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070" tabRatio="590" firstSheet="1" activeTab="5"/>
  </bookViews>
  <sheets>
    <sheet name="ΔΗΜΟΣΙΟΣ ΤΟΜΕΑΣ" sheetId="1" r:id="rId1"/>
    <sheet name="ΒΟΥΛΗ" sheetId="2" r:id="rId2"/>
    <sheet name="ΝΠΔΔ" sheetId="3" r:id="rId3"/>
    <sheet name="ΟΤΑ" sheetId="4" r:id="rId4"/>
    <sheet name="ΕΙΔΙΚΑ ΜΙΣΘΟΛΟΓΙΑ" sheetId="5" r:id="rId5"/>
    <sheet name="ΕΠΙΚΟΥΡΙΚΗ" sheetId="6" r:id="rId6"/>
    <sheet name="ΥΓΕΙΟΝΟΜΙΚΗ ΠΕΡΙΘΑΛΨΗ" sheetId="7" r:id="rId7"/>
    <sheet name="ΠΡΟΝΟΙΑ" sheetId="8" r:id="rId8"/>
    <sheet name="ΣΥΝΕΙΣΠΡΑΤΤΟΜΕΝΑ" sheetId="9" r:id="rId9"/>
  </sheets>
  <definedNames>
    <definedName name="OLE_LINK2" localSheetId="8">'ΣΥΝΕΙΣΠΡΑΤΤΟΜΕΝΑ'!$C$22</definedName>
    <definedName name="_xlnm.Print_Titles" localSheetId="1">'ΒΟΥΛΗ'!$1:$5</definedName>
    <definedName name="_xlnm.Print_Titles" localSheetId="0">'ΔΗΜΟΣΙΟΣ ΤΟΜΕΑΣ'!$1:$5</definedName>
    <definedName name="_xlnm.Print_Titles" localSheetId="4">'ΕΙΔΙΚΑ ΜΙΣΘΟΛΟΓΙΑ'!$1:$5</definedName>
    <definedName name="_xlnm.Print_Titles" localSheetId="2">'ΝΠΔΔ'!$1:$5</definedName>
    <definedName name="_xlnm.Print_Titles" localSheetId="3">'ΟΤΑ'!$1:$5</definedName>
    <definedName name="_xlnm.Print_Titles" localSheetId="7">'ΠΡΟΝΟΙΑ'!$1:$3</definedName>
    <definedName name="_xlnm.Print_Titles" localSheetId="8">'ΣΥΝΕΙΣΠΡΑΤΤΟΜΕΝΑ'!$1:$3</definedName>
    <definedName name="_xlnm.Print_Titles" localSheetId="6">'ΥΓΕΙΟΝΟΜΙΚΗ ΠΕΡΙΘΑΛΨΗ'!$1:$3</definedName>
  </definedNames>
  <calcPr fullCalcOnLoad="1"/>
</workbook>
</file>

<file path=xl/sharedStrings.xml><?xml version="1.0" encoding="utf-8"?>
<sst xmlns="http://schemas.openxmlformats.org/spreadsheetml/2006/main" count="1031" uniqueCount="552">
  <si>
    <t>Ερευνητές και Ειδικοί Λειτουργικοί Επιστήμονες διορισθέντες στο Δημόσιο μετά την 1/1/2017 χωρίς προϋπηρεσία στο Δημόσιο (ΝΕΟΙ)</t>
  </si>
  <si>
    <t>Ιατροί και Οδοντίατροι του Εθνικού Συστήματος Υγείας (Ε.Σ.Υ.) κ.λ.π. διορισθέντες στο Δημόσιο μετά την 1/1/2017 που είχαν απασχοληθεί πριν την 1/1/2011 στο Δημόσιο (ΠΑΛΑΙΟΙ)</t>
  </si>
  <si>
    <t>Ιατροί και Οδοντίατροι του Εθνικού Συστήματος Υγείας (Ε.Σ.Υ.) διορισθέντες στο Δημόσιο μετά την 1/1/2017 που είχαν απασχοληθεί πριν την 1/1/2011 στο Δημόσιο (NEOI)</t>
  </si>
  <si>
    <t>Ιατροί και Οδοντίατροι του Εθνικού Συστήματος Υγείας (Ε.Σ.Υ.) που έως 31/12/2016 είχαν ασφάλιση στο τ. ΕΤΑΑ (ΠΑΛΑΙΟΙ)</t>
  </si>
  <si>
    <t>Ιατροί και Οδοντίατροι του Εθνικού Συστήματος Υγείας (Ε.Σ.Υ.) που έως 31/12/2016 είχαν ασφάλιση στο τ. ΕΤΑΑ (ΝΕΟΙ)</t>
  </si>
  <si>
    <t>Ιατροί και Οδοντίατροι του Εθνικού Συστήματος Υγείας (Ε.Σ.Υ.) διορισθέντες στο Δημόσιο μετά την 1/1/2017 χωρίς προϋπηρεσία στο Δημόσιο (ΠΑΛΑΙΟΙ)</t>
  </si>
  <si>
    <t>Ιατροί και Οδοντίατροι του Εθνικού Συστήματος Υγείας (Ε.Σ.Υ.) διορισθέντες στο Δημόσιο μετά την 1/1/2017 χωρίς προϋπηρεσία στο Δημόσιο (ΝΕΟΙ)</t>
  </si>
  <si>
    <t>Ιατροδικαστές του Υπουργείου Δικαιοσύνης, Διαφάνειας και Ανθρωπίνων Δικαιωμάτων διορισθέντες στο Δημόσιο μετά την 1/1/2017 που είχαν απασχοληθεί πριν την 1/1/2011 στο Δημόσιο (ΠΑΛΑΙΟΙ)</t>
  </si>
  <si>
    <t>Ιατροδικαστές του Υπουργείου Δικαιοσύνης, Διαφάνειας και Ανθρωπίνων Δικαιωμάτων διορισθέντες στο Δημόσιο μετά την 1/1/2017 που είχαν απασχοληθεί πριν την 1/1/2011 στο Δημόσιο (NEOI)</t>
  </si>
  <si>
    <t>Ιατροδικαστές του Υπουργείου Δικαιοσύνης, Διαφάνειας και Ανθρωπίνων Δικαιωμάτων που έως 31/12/2016 είχαν ασφάλιση στο τ. ΕΤΑΑ (ΠΑΛΑΙΟΙ)</t>
  </si>
  <si>
    <t>Ιατροδικαστές του Υπουργείου Δικαιοσύνης, Διαφάνειας και Ανθρωπίνων Δικαιωμάτων που έως 31/12/2016 είχαν ασφάλιση στο τ. ΕΤΑΑ (ΝΕΟΙ)</t>
  </si>
  <si>
    <t>Ιατροδικαστές του Υπουργείου Δικαιοσύνης, Διαφάνειας και Ανθρωπίνων Δικαιωμάτων διορισθέντες στο Δημόσιο μετά την 1/1/2017 χωρίς προϋπηρεσία στο Δημόσιο (ΠΑΛΑΙΟΙ)</t>
  </si>
  <si>
    <t>Ιατροδικαστές του Υπουργείου Δικαιοσύνης, Διαφάνειας και Ανθρωπίνων Δικαιωμάτων διορισθέντες στο Δημόσιο μετά την 1/1/2017 χωρίς προϋπηρεσία στο Δημόσιο (ΝΕΟΙ)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</si>
  <si>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στο Δημόσιο μετά την 1/1/2017 που είχαν απασχοληθεί πριν την 1/1/2011 στο Δημόσιο (ΠΑΛΑΙΟΙ)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</si>
  <si>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στο Δημόσιο μετά την 1/1/2017 που είχαν απασχοληθεί πριν την 1/1/2011 στο Δημόσιο (NEOI)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</si>
  <si>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που έως 31/12/2016 είχαν ασφάλιση στο τ. ΕΤΑΑ (ΠΑΛΑΙΟΙ)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</si>
  <si>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που έως 31/12/2016 είχαν ασφάλιση στο τ. ΕΤΑΑ (ΝΕΟΙ)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</si>
  <si>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στο Δημόσιο μετά την 1/1/2017 χωρίς προϋπηρεσία στο Δημόσιο (ΠΑΛΑΙΟΙ)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</si>
  <si>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στο Δημόσιο μετά την 1/1/2017 χωρίς προϋπηρεσία στο Δημόσιο (ΝΕΟΙ)</t>
  </si>
  <si>
    <t>Μουσικοί Κ.Ο.Α., Κ.Ο.Θ., Ο.Λ.Σ. διορισθέντες στο Δημόσιο μετά την 1/1/2017 που είχαν απασχοληθεί πριν την 1/1/2011 στο Δημόσιο (ΠΑΛΑΙΟΙ)</t>
  </si>
  <si>
    <t>Μουσικοί Κ.Ο.Α., Κ.Ο.Θ., Ο.Λ.Σ. διορισθέντες στο Δημόσιο μετά την 1/1/2017 που είχαν απασχοληθεί πριν την 1/1/2011 στο Δημόσιο (NEOI)</t>
  </si>
  <si>
    <t>Μουσικοί Κ.Ο.Α., Κ.Ο.Θ., Ο.Λ.Σ. που έως 31/12/2016 είχαν ασφάλιση στο τ. ΕΤΑΑ (ΠΑΛΑΙΟΙ)</t>
  </si>
  <si>
    <t>Μουσικοί Κ.Ο.Α., Κ.Ο.Θ., Ο.Λ.Σ. που έως 31/12/2016 είχαν ασφάλιση στο τ. ΕΤΑΑ (ΝΕΟΙ)</t>
  </si>
  <si>
    <t>Μουσικοί Κ.Ο.Α., Κ.Ο.Θ., Ο.Λ.Σ. διορισθέντες στο Δημόσιο μετά την 1/1/2017 χωρίς προϋπηρεσία στο Δημόσιο (ΠΑΛΑΙΟΙ)</t>
  </si>
  <si>
    <t>Μουσικοί Κ.Ο.Α., Κ.Ο.Θ., Ο.Λ.Σ. διορισθέντες στο Δημόσιο μετά την 1/1/2017 χωρίς προϋπηρεσία στο Δημόσιο (ΝΕΟΙ)</t>
  </si>
  <si>
    <t>Δικαστικοί Λειτουργοί  και Κύριο Προσωπικό Ν.Σ.Κ. Ν.2521/1997, Ν.3205/2003, Ν.3691/2008 και Π.Δ.169/2007 διορισθέντες στο Δημόσιο μετά την 1/1/2017 που είχαν απασχοληθεί πριν την 1/1/2011 στο Δημόσιο (ΠΑΛΑΙΟΙ)</t>
  </si>
  <si>
    <t>Δικαστικοί Λειτουργοί  και Κύριο Προσωπικό Ν.Σ.Κ. Ν.2521/1997, Ν.3205/2003, Ν.3691/2008 και Π.Δ.169/2007διορισθέντες στο Δημόσιο μετά την 1/1/2017 που είχαν απασχοληθεί πριν την 1/1/2011 στο Δημόσιο (NEOI)</t>
  </si>
  <si>
    <t>Δικαστικοί Λειτουργοί  και Κύριο Προσωπικό Ν.Σ.Κ. Ν.2521/1997, Ν.3205/2003, Ν.3691/2008 και Π.Δ.169/2007 που έως 31/12/2016 είχαν ασφάλιση στο τ. ΕΤΑΑ (ΠΑΛΑΙΟΙ)</t>
  </si>
  <si>
    <t>Δικαστικοί Λειτουργοί  και Κύριο Προσωπικό Ν.Σ.Κ. Ν.2521/1997, Ν.3205/2003, Ν.3691/2008 και Π.Δ.169/2007 που έως 31/12/2016 είχαν ασφάλιση στο τ. ΕΤΑΑ (ΝΕΟΙ)</t>
  </si>
  <si>
    <t>Δικαστικοί Λειτουργοί  και Κύριο Προσωπικό Ν.Σ.Κ. Ν.2521/1997, Ν.3205/2003, Ν.3691/2008 και Π.Δ.169/2007 διορισθέντες στο Δημόσιο μετά την 1/1/2017 χωρίς προϋπηρεσία στο Δημόσιο (ΠΑΛΑΙΟΙ)</t>
  </si>
  <si>
    <t>Δικαστικοί Λειτουργοί  και Κύριο Προσωπικό Ν.Σ.Κ. Ν.2521/1997, Ν.3205/2003, Ν.3691/2008 και Π.Δ.169/2007 διορισθέντες στο Δημόσιο μετά την 1/1/2017 χωρίς προϋπηρεσία στο Δημόσιο (ΝΕΟΙ)</t>
  </si>
  <si>
    <t>Μετακλητός Δημοσιογράφος</t>
  </si>
  <si>
    <t>000476</t>
  </si>
  <si>
    <t>000477</t>
  </si>
  <si>
    <t>Μόνιμο προσωπικό που έως 31/12/2016 είχε ασφάλιση στο
τ. ΕΤΑΑ (ΝΕΟΙ)</t>
  </si>
  <si>
    <t>Μόνιμο προσωπικό που έως 31/12/2016 είχε ασφάλιση στο
τ. ΕΤΑΑ (ΠΑΛΑΙΟΙ)</t>
  </si>
  <si>
    <t>Τομέας Ασθένειας για παροχή σε είδος προσωπικού του τ.ΤΑΠ-ΕΤΒΑ / τ.ΤΑΑΠΤΠΓΑΕ του τ. Τ.Α.Υ.Τ.Ε.Κ.Ω. – ΠΑΛΑΙΟΙ ΑΣΦΑΛΙΣΜΕΝΟΙ με ποσοστό μελών 1,25%</t>
  </si>
  <si>
    <t>Τομέας Ασθένειας για προχή σε είδος προσωπικού του τ.ΤΑΑΠΤΠΓΑΕ του τ.Τ.Α.Υ.Τ.Ε.Κ.Ω. – ΠΑΛΑΙΟΙ ΑΣΦΑΛΙΣΜΕΝΟΙ με ποσοστό μελών 1,50%</t>
  </si>
  <si>
    <t>Τομέας Ασθένειας για παροχή σε είδος προσωπικού του τ.Τ.Α.Υ.Τ.Ε.Κ.Ω. – ΠΑΛΑΙΟΙ ΑΣΦΑΛΙΣΜΕΝΟΙ</t>
  </si>
  <si>
    <t>Τομέας Ασθένειας για παροχή σε είδος προσωπικού του τ.Τ.Α.Υ.Τ.Ε.Κ.Ω. – ΝΕΟΙ ΑΣΦΑΛΙΣΜΕΝΟΙ</t>
  </si>
  <si>
    <t>Τομέας Ασθένειας για παροχή σε είδος προσωπικού του τ. ΤΑΠ-ΟΤΕ του τ.Τ.Α.Υ.Τ.Ε.Κ.Ω. – ΠΑΛΑΙΟΙ ΑΣΦΑΛΙΣΜΕΝΟΙ με 
ένα (1) έμμεσο μέλος</t>
  </si>
  <si>
    <t>Τομέας Ασθένειας για παροχή σε είδος προσωπικού του τ.ΤΑΠ-ΟΤΕ του τ.Τ.Α.Υ.Τ.Ε.Κ.Ω. – ΝΕΟΙ ΑΣΦΑΛΙΣΜΕΝΟΙ με 
τέσσερα (4) έμμεσα μέλη</t>
  </si>
  <si>
    <t>Τομέας Ασθένειας για παροχή σε είδος προσωπικού του τ.ΤΑΠ-ΟΤΕ του τ.Τ.Α.Υ.Τ.Ε.Κ.Ω. – ΝΕΟΙ ΑΣΦΑΛΙΣΜΕΝΟΙ με 
τρία (3) έμμεσα μέλη</t>
  </si>
  <si>
    <t>Τομέας Ασθένειας για παροχή σε είδος προσωπικού του τ.ΤΑΠ-ΟΤΕ του τ.Τ.Α.Υ.Τ.Ε.Κ.Ω. – ΝΕΟΙ ΑΣΦΑΛΙΣΜΕΝΟΙ με 
δύο (2) έμμεσα μέλη</t>
  </si>
  <si>
    <t>Τομέας Ασθένειας για παροχή σε είδος προσωπικού του τ.ΤΑΠ-ΟΤΕ του τ.Τ.Α.Υ.Τ.Ε.Κ.Ω. – ΝΕΟΙ ΑΣΦΑΛΙΣΜΕΝΟΙ με 
ένα (1) έμμεσο μέλος</t>
  </si>
  <si>
    <t>Τομέας Ασθένειας για παροχή σε είδος προσωπικού του τ.ΤΑΠ-ΟΤΕ του τ.Τ.Α.Υ.Τ.Ε.Κ.Ω. – ΠΑΛΑΙΟΙ ΑΣΦΑΛΙΣΜΕΝΟΙ με 
τέσσερα (4) έμμεσα μέλη</t>
  </si>
  <si>
    <t>Τομέας Ασθένειας για παροχή σε είδος προσωπικού του τ.ΤΑΠ-ΟΤΕ του τ.Τ.Α.Υ.Τ.Ε.Κ.Ω. – ΠΑΛΑΙΟΙ ΑΣΦΑΛΙΣΜΕΝΟΙ με 
τρία (3) έμμεσα μέλη</t>
  </si>
  <si>
    <t>Τομέας Ασθένειας για παροχή σε είδος προσωπικού του τ.ΤΑΠ-ΟΤΕ του τ.Τ.Α.Υ.Τ.Ε.Κ.Ω. – ΠΑΛΑΙΟΙ ΑΣΦΑΛΙΣΜΕΝΟΙ με 
δύο (2) έμμεσα μέλη</t>
  </si>
  <si>
    <t>Τομέας Ασθένειας για παροχή σε χρήμα προσωπικού του τ.ΤΑΠ-ΟΤΕ/τ.ΤΑΠ-ΗΛΠΑΠ/τ.ΤΑΠΑΕ-ΕΘΝΙΚΗ του 
τ.Τ.Α.Υ.Τ.Ε.Κ.Ω. – ΠΑΛΑΙΟΙ ΑΣΦΑΛΙΣΜΕΝΟΙ</t>
  </si>
  <si>
    <t>Τομέας Ασθένειας για παροχή σε χρημά προσωπικού του τ.ΤΑΠ-ΟΤΕ του Τ.Τ.Α.Υ.Τ.Ε.Κ.Ω. – ΠΑΛΑΙΟΙ ΑΣΦΑΛΙΣΜΕΝΟΙ με 
ένα (1) έμμεσο μέλος</t>
  </si>
  <si>
    <t>Τομέας Ασθένειας για παροχή σε χρημά προσωπικού του τ.ΤΑΠ-ΟΤΕ του τ.Τ.Α.Υ.Τ.Ε.Κ.Ω. – ΠΑΛΑΙΟΙ ΑΣΦΑΛΙΣΜΕΝΟΙ με 
δύο (2) έμμεσα μέλη</t>
  </si>
  <si>
    <t>Τομέας Ασθένειας για παροχή σε χρημά προσωπικού του τ.ΤΑΠ-ΟΤΕ του Τ.Τ.Α.Υ.Τ.Ε.Κ.Ω. – ΠΑΛΑΙΟΙ ΑΣΦΑΛΙΣΜΕΝΟΙ με τέσσερα (4) έμμεσα μέλη</t>
  </si>
  <si>
    <t>Τομέας Ασθένειας για παροχή σε χρημά προσωπικού του τ.ΤΑΠ-ΟΤΕ του Τ. Τ.Α.Υ.Τ.Ε.Κ.Ω. – ΠΑΛΑΙΟΙ ΑΣΦΑΛΙΣΜΕΝΟΙ με 
τρία (3) έμμεσα μέλη</t>
  </si>
  <si>
    <t>Τομέας Ασθένειας για παροχή σε χρήμα προσωπικού του τ.ΤΑΠ-ΟΤΕ του τ.Τ.Α.Υ.Τ.Ε.Κ.Ω. – ΝΕΟΙ ΑΣΦΑΛΙΣΜΕΝΟΙ με
ένα (1) έμμεσο μέλος</t>
  </si>
  <si>
    <t>Τομέας Ασθένειας για παροχή σε χρήμα προσωπικού του τ.ΤΑΠ-ΟΤΕ/τ.ΤΑΠ-ΗΛΠΑΠ/τ.ΤΑΠΑΕ-ΕΘΝΙΚΗ του 
τ.Τ.Α.Υ.Τ.Ε.Κ.Ω. – ΝΕΟΙ ΑΣΦΑΛΙΣΜΕΝΟΙ</t>
  </si>
  <si>
    <t>Τομέας Ασθένειας για παροχή σε χρήμα προσωπικού του τ.ΤΑΠ-ΟΤΕ του τ.Τ.Α.Υ.Τ.Ε.Κ.Ω. – ΝΕΟΙ ΑΣΦΑΛΙΣΜΕΝΟΙ με 
δύο (2) έμμεσα μέλη</t>
  </si>
  <si>
    <t>Τομέας Ασθένειας για παροχή σε χρήμα προσωπικού του τ.ΤΑΠ-ΟΤΕ του τ.Τ.Α.Υ.Τ.Ε.Κ.Ω. – ΝΕΟΙ ΑΣΦΑΛΙΣΜΕΝΟΙ με 
τρία (3) έμμεσα μέλη</t>
  </si>
  <si>
    <t>Τομέας Ασθένειας για παροχή σε χρήμα προσωπικού του τ.ΤΑΠ-ΟΤΕ του τ.Τ.Α.Υ.Τ.Ε.Κ.Ω. – ΝΕΟΙ ΑΣΦΑΛΙΣΜΕΝΟΙ με 
τέσσερα (4) έμμεσα μέλη</t>
  </si>
  <si>
    <t>Τομέας Ασθένειας για παροχή σε είδος προσωπικού του τ.ΤΑΑΠΤΠΓΑΕ του τ.Τ.Α.Υ.Τ.Ε.Κ.Ω. – ΠΑΛΑΙΟΙ ΑΣΦΑΛΙΣΜΕΝΟΙ με ποσοστό μελών 0,125%</t>
  </si>
  <si>
    <t>Τομέας Ασθένειας για παροχή σε είδος προσωπικού του τ.ΤΑΠ-ΕΤΒΑ / τ.ΤΑΑΠΤΠΓΑΕ του τ.Τ.Α.Υ.Τ.Ε.Κ.Ω. – ΠΑΛΑΙΟΙ ΑΣΦΑΛΙΣΜΕΝΟΙ με ποσοστό μελών 0,25%</t>
  </si>
  <si>
    <t>Τομέας Ασθένειας για παροχή σε είδος προσωπικού του τ.ΤΑΠ-ΕΤΒΑ / τ.ΤΑΑΠΤΠΓΑΕ του τ.Τ.Α.Υ.Τ.Ε.Κ.Ω. – ΠΑΛΑΙΟΙ ΑΣΦΑΛΙΣΜΕΝΟΙ με ποσοστό μελών 0,375%</t>
  </si>
  <si>
    <t>Τομέας Ασθένειας για παροχή σε είδος προσωπικού του τ.ΤΑΠ-ΕΤΒΑ / τ.ΤΑΑΠΤΠΓΑΕ του τ.Τ.Α.Υ.Τ.Ε.Κ.Ω. – ΠΑΛΑΙΟΙ ΑΣΦΑΛΙΣΜΕΝΟΙ με ποσοστό μελών 0,50%</t>
  </si>
  <si>
    <t>Τομέας Ασθένειας για παροχή σε είδος προσωπικού του τ.ΤΑΠ-ΕΤΒΑ / τ.ΤΑΑΠΤΠΓΑΕ του τ.Τ.Α.Υ.Τ.Ε.Κ.Ω. – ΠΑΛΑΙΟΙ ΑΣΦΑΛΙΣΜΕΝΟΙ με ποσοστό μελών 0,625%</t>
  </si>
  <si>
    <t>Τομέας Ασθένειας για παροχή σε είδος προσωπικού του τ.ΤΑΠ-ΕΤΒΑ / τ.ΤΑΑΠΤΠΓΑΕ του τ.Τ.Α.Υ.Τ.Ε.Κ.Ω. – ΠΑΛΑΙΟΙ ΑΣΦΑΛΙΣΜΕΝΟΙ με ποσοστό μελών 0,75%</t>
  </si>
  <si>
    <t>Τομέας Ασθένειας για παροχή σε είδος προσωπικού του τ.ΤΑΠ-ΕΤΒΑ / τ.ΤΑΑΠΤΠΓΑΕ του τ.Τ.Α.Υ.Τ.Ε.Κ.Ω. – ΠΑΛΑΙΟΙ ΑΣΦΑΛΙΣΜΕΝΟΙ με ποσοστό μελών 0,875%</t>
  </si>
  <si>
    <t>Τομέας Ασθένειας για παροχή σε είδος προσωπικού του τ.ΤΑΠ-ΕΤΒΑ / τ.ΤΑΑΠΤΠΓΑΕ του τ.Τ.Α.Υ.Τ.Ε.Κ.Ω. – ΠΑΛΑΙΟΙ ΑΣΦΑΛΙΣΜΕΝΟΙ με ποσοστό μελών 1%</t>
  </si>
  <si>
    <t>Τομέας Ασθένειας για παροχή σε είδος προσωπικού του τ.ΤΑΠ-ΕΤΒΑ / τ.ΤΑΑΠΤΠΓΑΕ του τ.Τ.Α.Υ.Τ.Ε.Κ.Ω. – ΠΑΛΑΙΟΙ ΑΣΦΑΛΙΣΜΕΝΟΙ με ποσοστό μελών 1,125%</t>
  </si>
  <si>
    <t>Τομέας Ασθένειας για προχή σε είδος προσωπικού  του τ.ΤΑΑΠΤΠΓΑΕ του τ.Τ.Α.Υ.Τ.Ε.Κ.Ω. – ΠΑΛΑΙΟΙ ΑΣΦΑΛΙΣΜΕΝΟΙ με ποσοστό μελών 1,625%</t>
  </si>
  <si>
    <t>Τομέας Ασθένειας για παροχή σε είδος προσωπικού του τ.ΤΑΑΠΤΠΓΑΕ του τ.Τ.Α.Υ.Τ.Ε.Κ.Ω. – ΝΕΟΙ ΑΣΦΑΛΙΣΜΕΝΟΙ με ποσοστό μελών 0,125%</t>
  </si>
  <si>
    <t>Τομέας Ασθένειας για παροχή σε είδος προσωπικού του τ.ΤΑΠ-ΕΤΒΑ / τ.ΤΑΑΠΤΠΓΑΕ του τ.Τ.Α.Υ.Τ.Ε.Κ.Ω. – ΝΕΟΙ ΑΣΦΑΛΙΣΜΕΝΟΙ με ποσοστό μελών 0,375%</t>
  </si>
  <si>
    <t>Τομέας Ασθένειας για παροχή σε είδος προσωπικού του τ.ΤΑΠ-ΕΤΒΑ / τ.ΤΑΑΠΤΠΓΑΕ του τ.Τ.Α.Υ.Τ.Ε.Κ.Ω. – ΝΕΟΙ ΑΣΦΑΛΙΣΜΕΝΟΙ με ποσοστό μελών 0,25%</t>
  </si>
  <si>
    <t>Τομέας Ασθένειας για παροχή σε είδος προσωπικού του τ.ΤΑΠ-ΕΤΒΑ / τ.ΤΑΑΠΤΠΓΑΕ του τ.Τ.Α.Υ.Τ.Ε.Κ.Ω. – ΝΕΟΙ ΑΣΦΑΛΙΣΜΕΝΟΙ με ποσοστό μελών 0,50%</t>
  </si>
  <si>
    <t>Τομέας Ασθένειας για παροχή σε είδος προσωπικού του τ.ΤΑΠ-ΕΤΒΑ / τ.ΤΑΑΠΤΠΓΑΕ του τ.Τ.Α.Υ.Τ.Ε.Κ.Ω. – ΝΕΟΙ ΑΣΦΑΛΙΣΜΕΝΟΙ με ποσοστό μελών 0,625%</t>
  </si>
  <si>
    <t>Τομέας Ασθένειας για παροχή σε είδος προσωπικού του τ.ΤΑΠ-ΕΤΒΑ / τ.ΤΑΑΠΤΠΓΑΕ του τ.Τ.Α.Υ.Τ.Ε.Κ.Ω. – ΝΕΟΙ ΑΣΦΑΛΙΣΜΕΝΟΙ με ποσοστό μελών 0,75%</t>
  </si>
  <si>
    <t>Τομέας Ασθένειας για παροχή σε είδος προσωπικού του τ.ΤΑΠ-ΕΤΒΑ / τ.ΤΑΑΠΤΠΓΑΕ του τ.Τ.Α.Υ.Τ.Ε.Κ.Ω. – ΝΕΟΙ ΑΣΦΑΛΙΣΜΕΝΟΙ με ποσοστό μελών 0,875%</t>
  </si>
  <si>
    <t>Τομέας Ασθένειας για παροχή σε είδος προσωπικού του τ.ΤΑΠ-ΕΤΒΑ / τ.ΤΑΑΠΤΠΓΑΕ του τ.Τ.Α.Υ.Τ.Ε.Κ.Ω. – ΝΕΟΙ ΑΣΦΑΛΙΣΜΕΝΟΙ με ποσοστό μελών 1%</t>
  </si>
  <si>
    <t>Τομέας Ασθένειας για παροχή σε είδος προσωπικού του τ.ΤΑΠ-ΕΤΒΑ / τ.ΤΑΑΠΤΠΓΑΕ του τ.Τ.Α.Υ.Τ.Ε.Κ.Ω. – ΝΕΟΙ ΑΣΦΑΛΙΣΜΕΝΟΙ με ποσοστό μελών 1,125%</t>
  </si>
  <si>
    <t>Τομέας Ασθένειας για παροχή σε είδος προσωπικού του τ.ΤΑΠ-ΕΤΒΑ / τ.ΤΑΑΠΤΠΓΑΕ του τ.Τ.Α.Υ.Τ.Ε.Κ.Ω. – ΝΕΟΙ ΑΣΦΑΛΙΣΜΕΝΟΙ με ποσοστό μελών 1,25%</t>
  </si>
  <si>
    <t>Τομέας Ασθένειας για παροχή σε είδος προσωπικού του τ.ΤΑΑΠΤΠΓΑΕ του τ.Τ.Α.Υ.Τ.Ε.Κ.Ω. – ΝΕΟΙ ΑΣΦΑΛΙΣΜΕΝΟΙ με ποσοστό μελών 1,50%</t>
  </si>
  <si>
    <t>Τομέας Ασθένειας για παροχή σε είδος προσωπικού του τ.ΤΑΑΠΤΠΓΑΕ του τ.Τ.Α.Υ.Τ.Ε.Κ.Ω. – ΝΕΟΙ ΑΣΦΑΛΙΣΜΕΝΟΙ με ποσοστό μελών 1,625%</t>
  </si>
  <si>
    <t>Τομέας Ασθένειας για παροχή σε χρήμα προσωπικού του τ. ΤΑΠΕΤΕ / τ.ΤΑΑΠΤΠΓΑΕ του τ.Τ.Α.Υ.Τ.Ε.Κ.Ω. – ΠΑΛΑΙΟΙ ΑΣΦΑΛΙΣΜΕΝΟΙ</t>
  </si>
  <si>
    <t>Τομέας Ασθένειας για παροχή σε χρήμα προσωπικού του τ. ΤΑΠΕΤΕ / τ.ΤΑΑΠΤΠΓΑΕ του τ.Τ.Α.Υ.Τ.Ε.Κ.Ω. – ΝΕΟΙ ΑΣΦΑΛΙΣΜΕΝΟΙ</t>
  </si>
  <si>
    <t>Τομέας Ασθένειας για παροχή σε χρήμα προσωπικού του τ.ΤΑΑΠΤΠΓΑΕ του τ.Τ.Α.Υ.Τ.Ε.Κ.Ω. – ΠΑΛΑΙΟΙ ΑΣΦΑΛΙΣΜΕΝΟΙ με ποσοστό μελών 0,125%</t>
  </si>
  <si>
    <t>Τομέας Ασθένειας για παροχή σε χρήμα προσωπικού του τ.ΤΑΑΠΤΠΓΑΕ του τ.Τ.Α.Υ.Τ.Ε.Κ.Ω. – ΠΑΛΑΙΟΙ ΑΣΦΑΛΙΣΜΕΝΟΙ με ποσοστό μελών 0,25%</t>
  </si>
  <si>
    <t>Τομέας Ασθένειας για παροχή σε χρήμα προσωπικού του τ.ΤΑΑΠΤΠΓΑΕ του τ.Τ.Α.Υ.Τ.Ε.Κ.Ω. – ΠΑΛΑΙΟΙ ΑΣΦΑΛΙΣΜΕΝΟΙ με ποσοστό μελών 0,375%</t>
  </si>
  <si>
    <t>Τομέας Ασθένειας για παροχή σε χρήμα προσωπικού του τ.ΤΑΑΠΤΠΓΑΕ του τ.Τ.Α.Υ.Τ.Ε.Κ.Ω. – ΠΑΛΑΙΟΙ ΑΣΦΑΛΙΣΜΕΝΟΙ με ποσοστό μελών 0,50%</t>
  </si>
  <si>
    <t>Τομέας Ασθένειας για παροχή σε χρήμα προσωπικού του τ.ΤΑΑΠΤΠΓΑΕ του τ.Τ.Α.Υ.Τ.Ε.Κ.Ω. – ΠΑΛΑΙΟΙ ΑΣΦΑΛΙΣΜΕΝΟΙ με ποσοστό μελών 0,625%</t>
  </si>
  <si>
    <t>Τομέας Ασθένειας για παροχή σε χρήμα προσωπικού του τ.ΤΑΑΠΤΠΓΑΕ του τ.Τ.Α.Υ.Τ.Ε.Κ.Ω. – ΠΑΛΑΙΟΙ ΑΣΦΑΛΙΣΜΕΝΟΙ με ποσοστό μελών 0,75%</t>
  </si>
  <si>
    <t>Τομέας Ασθένειας για παροχή σε χρήμα προσωπικού του τ.ΤΑΑΠΤΠΓΑΕ του τ.Τ.Α.Υ.Τ.Ε.Κ.Ω. – ΠΑΛΑΙΟΙ ΑΣΦΑΛΙΣΜΕΝΟΙ με ποσοστό μελών 0,875%</t>
  </si>
  <si>
    <t>Τομέας Ασθένειας για παροχή σε χρήμα προσωπικού του τ.ΤΑΑΠΤΠΓΑΕ του τ.Τ.Α.Υ.Τ.Ε.Κ.Ω. – ΠΑΛΑΙΟΙ ΑΣΦΑΛΙΣΜΕΝΟΙ με ποσοστό μελών 1%</t>
  </si>
  <si>
    <t>Τομέας Ασθένειας για παροχή σε χρήμα προσωπικού του τ.ΤΑΑΠΤΠΓΑΕ του τ.Τ.Α.Υ.Τ.Ε.Κ.Ω. – ΠΑΛΑΙΟΙ ΑΣΦΑΛΙΣΜΕΝΟΙ με ποσοστό μελών 1,125%</t>
  </si>
  <si>
    <t>Τομέας Ασθένειας για παροχή σε χρήμα προσωπικού του τ.ΤΑΑΠΤΠΓΑΕ του τ.Τ.Α.Υ.Τ.Ε.Κ.Ω. – ΠΑΛΑΙΟΙ ΑΣΦΑΛΙΣΜΕΝΟΙ με ποσοστό μελών 1,25%</t>
  </si>
  <si>
    <t>Τομέας Ασθένειας για παροχή σε χρήμα προσωπικού του τ.ΤΑΑΠΤΠΓΑΕ του τ.Τ.Α.Υ.Τ.Ε.Κ.Ω. – ΠΑΛΑΙΟΙ ΑΣΦΑΛΙΣΜΕΝΟΙ με ποσοστό μελών 1,50%</t>
  </si>
  <si>
    <t>Τομέας Ασθένειας για παροχή σε χρήμα προσωπικού του τ.ΤΑΑΠΤΠΓΑΕ του τ.Τ.Α.Υ.Τ.Ε.Κ.Ω. – ΠΑΛΑΙΟΙ ΑΣΦΑΛΙΣΜΕΝΟΙ με ποσοστό μελών 1,625%</t>
  </si>
  <si>
    <t>Τομέας Ασθένειας για παροχή σε χρήμα προσωπικού του τ.ΤΑΑΠΤΠΓΑΕ του τ.Τ.Α.Υ.Τ.Ε.Κ.Ω. – ΝΕΟΙ ΑΣΦΑΛΙΣΜΕΝΟΙ με ποσοστό μελών 0,125%</t>
  </si>
  <si>
    <t>Τομέας Ασθένειας για παροχή σε χρήμα προσωπικού του τ.ΤΑΑΠΤΠΓΑΕ του τ.Τ.Α.Υ.Τ.Ε.Κ.Ω. – ΝΕΟΙ ΑΣΦΑΛΙΣΜΕΝΟΙ με ποσοστό μελών 0,25%</t>
  </si>
  <si>
    <t>Τομέας Ασθένειας για παροχή σε χρήμα προσωπικού του τ.ΤΑΑΠΤΠΓΑΕ του τ.Τ.Α.Υ.Τ.Ε.Κ.Ω. – ΝΕΟΙ ΑΣΦΑΛΙΣΜΕΝΟΙ με ποσοστό μελών 0,375%</t>
  </si>
  <si>
    <t>Τομέας Ασθένειας για παροχή σε χρήμα προσωπικού του τ.ΤΑΑΠΤΠΓΑΕ του τ.Τ.Α.Υ.Τ.Ε.Κ.Ω. – ΝΕΟΙ ΑΣΦΑΛΙΣΜΕΝΟΙ με ποσοστό μελών 0,50%</t>
  </si>
  <si>
    <t>Τομέας Ασθένειας για παροχή σε χρήμα προσωπικού του τ.ΤΑΑΠΤΠΓΑΕ του τ.Τ.Α.Υ.Τ.Ε.Κ.Ω. – ΝΕΟΙ ΑΣΦΑΛΙΣΜΕΝΟΙ με ποσοστό μελών 0,625%</t>
  </si>
  <si>
    <t>Τομέας Ασθένειας για παροχή σε χρήμα προσωπικού του τ.ΤΑΑΠΤΠΓΑΕ του τ.Τ.Α.Υ.Τ.Ε.Κ.Ω. – ΝΕΟΙ ΑΣΦΑΛΙΣΜΕΝΟΙ με ποσοστό μελών 0,75%</t>
  </si>
  <si>
    <t>Τομέας Ασθένειας για παροχή σε χρήμα προσωπικού του τ.ΤΑΑΠΤΠΓΑΕ του τ.Τ.Α.Υ.Τ.Ε.Κ.Ω. – ΝΕΟΙ ΑΣΦΑΛΙΣΜΕΝΟΙ με ποσοστό μελών 0,875%</t>
  </si>
  <si>
    <t>Τομέας Ασθένειας για παροχή σε χρήμα προσωπικού του τ.ΤΑΑΠΤΠΓΑΕ του τ.Τ.Α.Υ.Τ.Ε.Κ.Ω. – ΝΕΟΙ ΑΣΦΑΛΙΣΜΕΝΟΙ με ποσοστό μελών 1%</t>
  </si>
  <si>
    <t>Τομέας Ασθένειας για παροχή σε χρήμα προσωπικού του τ.ΤΑΑΠΤΠΓΑΕ του τ.Τ.Α.Υ.Τ.Ε.Κ.Ω. – ΝΕΟΙ ΑΣΦΑΛΙΣΜΕΝΟΙ με ποσοστό μελών 1,125%</t>
  </si>
  <si>
    <t>Μέλη ΔΕΠ των Πανεπιστημίων - Ε.Π. των Α.Τ.Ε.Ι., Α.Σ.Π.ΑΙ.Τ.Ε., κ.λ.π. (ΝΕΟΙ)</t>
  </si>
  <si>
    <t>Ερευνητές και Ειδικοί Λειτουργικοί Επιστήμονες (ΠΑΛΑΙΟΙ)</t>
  </si>
  <si>
    <t>Ερευνητές και Ειδικοί Λειτουργικοί Επιστήμονες (ΝΕΟΙ)</t>
  </si>
  <si>
    <t>Ιατροί και Οδοντίατροι του Εθνικού Συστήματος Υγείας (Ε.Σ.Υ.) (ΠΑΛΑΙΟΙ)</t>
  </si>
  <si>
    <t>Ιατροδικαστές του Υπουργείου Δικαιοσύνης, Διαφάνειας και Ανθρωπίνων Δικαιωμάτων (ΠΑΛΑΙΟΙ)</t>
  </si>
  <si>
    <t>Ιατροδικαστές του Υπουργείου Δικαιοσύνης, Διαφάνειας και Ανθρωπίνων Δικαιωμάτων (ΝΕΟΙ)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</si>
  <si>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(ΠΑΛΑΙΟΙ)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</si>
  <si>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(ΝΕΟΙ)</t>
  </si>
  <si>
    <t>Μουσικοί Κ.Ο.Α., Κ.Ο.Θ., Ο.Λ.Σ. (ΠΑΛΑΙΟΙ)</t>
  </si>
  <si>
    <t>Μουσικοί Κ.Ο.Α., Κ.Ο.Θ., Ο.Λ.Σ. (ΝΕΟΙ)</t>
  </si>
  <si>
    <t>Δικαστικοί Λειτουργοί  και Κύριο Προσωπικό Ν.Σ.Κ. Ν.2521/1997, Ν.3205/2003, Ν.3691/2008 και Π.Δ.169/2007 (ΠΑΛΑΙΟΙ)</t>
  </si>
  <si>
    <t>Δικαστικοί Λειτουργοί  και Κύριο Προσωπικό Ν.Σ.Κ. Ν.2521/1997, Ν.3205/2003, Ν.3691/2008 και Π.Δ.169/2007 (ΝΕΟΙ)</t>
  </si>
  <si>
    <t>Μόνιμο Προσωπικό υπαγόμενο στον ΚΒΑΕ του τ.ΙΚΑ-ΕΤΑΜ (ΠΑΛΑΙΟΙ)</t>
  </si>
  <si>
    <t xml:space="preserve">Πρόσωπα που διορίζονται σε θέσεις διοίκησης φορέων του Δημοσίου ή του ευρύτερου δημόσιου τομέα ή ανεξάρτητων διοικητικών αρχών </t>
  </si>
  <si>
    <t>Μόνιμο Προσωπικό υπαγόμενο στον ΚΒΑΕ του τ.ΙΚΑ-ΕΤΑΜ (ΝΕΟΙ)</t>
  </si>
  <si>
    <t>Δόκιμοι Δικαστικοί Λειτουργοί</t>
  </si>
  <si>
    <t xml:space="preserve">Ειδικό Επιστημονικό Προσωπικό που διατηρεί προγενέστερο ασφαλιστικό καθεστώς </t>
  </si>
  <si>
    <t xml:space="preserve">Τακτικοί Υπάλληλοι τ.ΤΑΠΟΤΕ </t>
  </si>
  <si>
    <t>022</t>
  </si>
  <si>
    <t>Βουλευτές με επιλογή οργανικής θέσης - Μέχρι 31/12/2016
(ΝΕΟΙ)</t>
  </si>
  <si>
    <t>Βουλευτές με επιλογή οργανικής θέσης - Από 1/1/2017
(ΠΑΛΑΙΟΙ)</t>
  </si>
  <si>
    <t>Βουλευτές με επιλογή οργανικής θέσης - Από 1/1/2017 
(ΝΕΟΙ)</t>
  </si>
  <si>
    <t>Μόνιμο Προσωπικό υπαγόμενο στον ΚΒΑΕ του τ.ΙΚΑ-ΕΤΑΜ 
(ΝΕΟΙ)</t>
  </si>
  <si>
    <t>Προαιρετική καταβολή ασφαλιστικών εισφορών 
(ΝΕΟΙ)</t>
  </si>
  <si>
    <t>Προαιρετική καταβολή ασφαλιστικών εισφορών
(ΠΑΛΑΙΟΙ)</t>
  </si>
  <si>
    <t>Τακτικοί Υπάλληλοι ΕΤΑΑ-Τομέας Υγειονομικών (ΤΣΑΥ) 
(ΝΕΟΙ)</t>
  </si>
  <si>
    <t>Προαιρετική καταβολή ασφαλιστικών εισφορών 
(ΠΑΛΑΙΟΙ)</t>
  </si>
  <si>
    <t>Τακτικοί Υπάλληλοι ΕΤΑΠ-ΜΜΕ (ΤΑΤΤΑΘ) -Πρόσθετη εισφορά 
(ΝΕΟΙ)</t>
  </si>
  <si>
    <t>Τακτικοί Υπάλληλοι ΕΤΑΠ-ΜΜΕ (ΤΑΤΤΑΘ) -Πρόσθετη εισφορά
(ΠΑΛΑΙΟΙ)</t>
  </si>
  <si>
    <t>Τακτικοί Υπάλληλοι ΕΤΑΠ-ΜΜΕ (ΤΣΠΕΑΘ-ΤΑΤΤΑΘ) 
(ΝΕΟΙ)</t>
  </si>
  <si>
    <t>Τακτικοί Υπάλληλοι ΕΤΑΠ-ΜΜΕ (ΤΣΠΕΑΘ-ΤΑΤΤΑΘ) 
(ΠΑΛΑΙΟΙ)</t>
  </si>
  <si>
    <t>Εισφορές Αιρετών με επιλογή οργανικής θέσης - Από 1/1/2017 
(ΠΑΛΑΙΟΙ)</t>
  </si>
  <si>
    <t>Εισφορές Αιρετών με επιλογή οργανικής θέσης - Από 1/1/2017
(ΝΕΟΙ)</t>
  </si>
  <si>
    <t>Μόνιμο Προσωπικό υπαγόμενο στον ΚΒΑΕ του τ.ΙΚΑ-ΕΤΑΜ
(ΠΑΛΑΙΟΙ)</t>
  </si>
  <si>
    <t>Μόνιμο Προσωπικό υπαγόμενο στον ΚΒΑΕ του τ.ΙΚΑ-ΕΤΑΜ
(ΝΕΟΙ)</t>
  </si>
  <si>
    <t>Προαιρετική καταβολή ασφαλιστικών εισφορών
(ΝΕΟΙ)</t>
  </si>
  <si>
    <t>τ. Τομέας Πρόνοιας Δημοσίων Υπαλλήλων - Ν.Π.Δ.Δ. κ.λ.π.
(ΝΕΟΙ)</t>
  </si>
  <si>
    <t xml:space="preserve">Τομέας Πρόνοιας Ξενοδοχοϋπαλλήλων του ΤΑΠΙΤ
(Παλαιοί και Νέοι Ασφαλισμένοι) </t>
  </si>
  <si>
    <t>Τομέας Πρόνοιας τ.ΕΤΑΑ - ΜΗΧΑΝΙΚΟΙ - ΥΓΕΙΟΝΟΜΙΚΟΙ
(ΝΕΟΙ)</t>
  </si>
  <si>
    <t>Μέλη ΔΕΠ των Πανεπιστημίων - Ε.Π. των Α.Τ.Ε.Ι., Α.Σ.Π.ΑΙ.Τ.Ε., κ.λ.π. διορισθέντες στο Δημόσιο μέχρι 31/12/2010</t>
  </si>
  <si>
    <t>Ερευνητές και Ειδικοί Λειτουργικοί Επιστήμονες διορισθέντες στο Δημόσιο μέχρι 31/12/2010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</si>
  <si>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στο Δημόσιο μέχρι 31/12/2010</t>
  </si>
  <si>
    <t>Μουσικοί Κ.Ο.Α., Κ.Ο.Θ., Ο.Λ.Σ. διορισθέντες στο Δημόσιο μέχρι 31/12/2010</t>
  </si>
  <si>
    <t>Δικαστικοί Λειτουργοί  και Κύριο Προσωπικό Ν.Σ.Κ. Ν.2521/1997, Ν.3205/2003, Ν.3691/2008 και Π.Δ.169/2007 διορισθέντες στο Δημόσιο μέχρι 31/12/2010</t>
  </si>
  <si>
    <t>Επικουρική Ασφάλιση Υπαλλήλων Δημοσίου - Ν.Π.Δ.Δ. - Ο.Τ.Α. κ.λ.π. (ΠΑΛΑΙΟΙ) – ΕΞΑΙΡΕΣΗ ΚΛΑΔΟΥ ΣΥΝΤΑΞΗΣ</t>
  </si>
  <si>
    <t>Επικουρική Ασφάλιση Υπαλλήλων Δημοσίου - Ν.Π.Δ.Δ. - Ο.Τ.Α. κ.λ.π. (ΝΕΟΙ) – ΕΞΑΙΡΕΣΗ ΚΛΑΔΟΥ ΣΥΝΤΑΞΗΣ</t>
  </si>
  <si>
    <t>έως 12/2020</t>
  </si>
  <si>
    <t>Ιατροί και Οδοντίατροι του Εθνικού Συστήματος Υγείας (Ε.Σ.Υ.) 
(ΝΕΟΙ)</t>
  </si>
  <si>
    <t>ΥΠΟΒΟΛΗ Α.Π.Δ. ΔΗΜΟΣΙΟΥ</t>
  </si>
  <si>
    <t>Επικουρική Ασφάλιση Προσωπικού Απασχολούμενου σε Ειδικότητες του αρ. 36 του ν. 1694/1987 – ΚΒΑΕ - ΕΞΑΙΡΕΣΗ ΚΛΑΔΟΥ ΣΥΝΤΑΞΗΣ</t>
  </si>
  <si>
    <t>Επικουρική Ασφάλιση Υπαλλήλων Υπαγόμενων στα Ειδικά Μισθολόγια Ν.4472/2017 - ΕΞΑΙΡΕΣΗ ΚΛΑΔΟΥ ΣΥΝΤΑΞΗΣ</t>
  </si>
  <si>
    <t>000252</t>
  </si>
  <si>
    <t>Ειδική Εισφορά επικουρικής ασφάλισης προσωπικού ΟΤΑ α΄βαθμού - ΕΞΑΙΡΕΣΗ ΚΛΑΔΟΥ ΣΥΝΤΑΞΗΣ</t>
  </si>
  <si>
    <t>Προαιρετική καταβολή ασφαλιστικών εισφορών επικουρικής ασφάλισης (ΠΑΛΑΙΟΙ) - ΕΞΑΙΡΕΣΗ ΚΛΑΔΟΥ ΣΥΝΤΑΞΗΣ</t>
  </si>
  <si>
    <t>Προαιρετική καταβολή ασφαλιστικών εισφορών επικουρικής ασφάλισης (ΝΕΟΙ) - ΕΞΑΙΡΕΣΗ ΚΛΑΔΟΥ ΣΥΝΤΑΞΗΣ</t>
  </si>
  <si>
    <t>Επικουρική Ασφάλιση Έμμισθων Δικηγόρων τ. ΕΤΑΑ (ΠΑΛΑΙΟΙ) - ΕΞΑΙΡΕΣΗ ΚΛΑΔΟΥ ΣΥΝΤΑΞΗΣ</t>
  </si>
  <si>
    <t xml:space="preserve">Επικουρική Ασφάλιση Έμμισθων Δικηγόρων τ. ΕΤΑΑ (ΝΕΟΙ) - ΕΞΑΙΡΕΣΗ ΚΛΑΔΟΥ ΣΥΝΤΑΞΗΣ
</t>
  </si>
  <si>
    <t>Υγειονομική Περίθαλψη - Παροχή σε Είδος &amp; Χρήμα - ΕΞΑΙΡΕΣΗ ΚΛΑΔΟΥ ΣΥΝΤΑΞΗΣ</t>
  </si>
  <si>
    <t>Υγειονομική Περίθαλψη - Παροχή σε Είδος - ΕΞΑΙΡΕΣΗ ΚΛΑΔΟΥ ΣΥΝΤΑΞΗΣ</t>
  </si>
  <si>
    <t>Υγειονομική Περίθαλψη - Παροχή σε Χρήμα - ΕΞΑΙΡΕΣΗ ΚΛΑΔΟΥ ΣΥΝΤΑΞΗΣ</t>
  </si>
  <si>
    <t>Υγειονομική Περίθαλψη - Παροχή σε Είδος &amp; Χρήμα Υπαλλήλων Υπαγόμενων στα Ειδικά Μισθολόγια Ν.4472/2017 - ΕΞΑΙΡΕΣΗ ΚΛΑΔΟΥ ΣΥΝΤΑΞΗΣ</t>
  </si>
  <si>
    <t>τ. Τομέας Πρόνοιας Δημοσίων Υπαλλήλων - Ν.Π.Δ.Δ. κ.λ.π.
(ΝΕΟΙ) - ΕΞΑΙΡΕΣΗ ΚΛΑΔΟΥ ΣΥΝΤΑΞΗΣ</t>
  </si>
  <si>
    <t>τ. Τομέας Πρόνοιας Δημοσίων Υπαλλήλων - Ν.Π.Δ.Δ. κ.λ.π. (ΠΑΛΑΙΟΙ) - ΕΞΑΙΡΕΣΗ ΚΛΑΔΟΥ ΣΥΝΤΑΞΗΣ</t>
  </si>
  <si>
    <t>τ. Τομέας Πρόνοιας Ορθοδόξου Εφημεριακού Κλήρου της Ελλάδος (ΠΑΛΑΙΟΙ) - ΕΞΑΙΡΕΣΗ ΚΛΑΔΟΥ ΣΥΝΤΑΞΗΣ</t>
  </si>
  <si>
    <t>τ. Τομέας Πρόνοιας Προσωπικού Εμπορικών, Βιομηχανικών Επαγγελματικών, Βιοτεχνικών Επιμελητηρίων του Κράτους (ΠΑΛΑΙΟΙ) - ΕΞΑΙΡΕΣΗ ΚΛΑΔΟΥ ΣΥΝΤΑΞΗΣ</t>
  </si>
  <si>
    <t>τ. Τομέας Πρόνοιας Προσωπικού Ταμείου Νομικών κ.λ.π. (ΠΑΛΑΙΟΙ) - ΕΞΑΙΡΕΣΗ ΚΛΑΔΟΥ ΣΥΝΤΑΞΗΣ</t>
  </si>
  <si>
    <t>τ. Τομέας Πρόνοιας Δημοτικών και Κοινοτικών Υπαλλήλων (ΠΑΛΑΙΟΙ) - ΕΞΑΙΡΕΣΗ ΚΛΑΔΟΥ ΣΥΝΤΑΞΗΣ</t>
  </si>
  <si>
    <t>Πρόνοια ΤΥΔΚΥ (ΠΑΛΑΙΟΙ) - ΕΞΑΙΡΕΣΗ ΚΛΑΔΟΥ ΣΥΝΤΑΞΗΣ</t>
  </si>
  <si>
    <t>Πρόνοια Υπαλλήλων ΤΑΣ και Υπαλλήλων Συμβολαιογραφικών Συλλόγων (ΠΑΛΑΙΟΙ) - ΕΞΑΙΡΕΣΗ ΚΛΑΔΟΥ ΣΥΝΤΑΞΗΣ</t>
  </si>
  <si>
    <t>τ. Τομέας Πρόνοιας Ιδιοκτητών Συντακτών &amp; Υπαλλήλων Τύπου - ΕΞΑΙΡΕΣΗ ΚΛΑΔΟΥ ΣΥΝΤΑΞΗΣ</t>
  </si>
  <si>
    <t>Τομέας Πρόνοιας Εφημεριδοπωλών και Υπαλλήλων Πρακτορείων Αθηνών - ΕΞΑΙΡΕΣΗ ΚΛΑΔΟΥ ΣΥΝΤΑΞΗΣ</t>
  </si>
  <si>
    <t>Τομέας Πρόνοιας Εμμίσθων Δικηγόρων Αθηνών τ. ΕΤΑΑ - ΕΞΑΙΡΕΣΗ ΚΛΑΔΟΥ ΣΥΝΤΑΞΗΣ</t>
  </si>
  <si>
    <t>Τομέας Πρόνοιας Ξενοδοχοϋπαλλήλων του ΤΑΠΙΤ για Παλαιούς Ασφαλισμένους - ΕΞΑΙΡΕΣΗ ΚΛΑΔΟΥ ΣΥΝΤΑΞΗΣ</t>
  </si>
  <si>
    <t>Νέοι Ασφαλισμένοι του ΤΑΠΙΤ εκτός ΤΠΠΟΕΘ και Αυτοαπασχολούμενου Προσωπικού Ιπποδρομιών - ΕΞΑΙΡΕΣΗ ΚΛΑΔΟΥ ΣΥΝΤΑΞΗΣ</t>
  </si>
  <si>
    <t>Τομέας Πρόνοιας Ξενοδοχοϋπαλλήλων του ΤΑΠΙΤ (Παλαιοί και Νέοι Ασφαλισμένοι) - ΕΞΑΙΡΕΣΗ ΚΛΑΔΟΥ ΣΥΝΤΑΞΗΣ</t>
  </si>
  <si>
    <t>Τομέας Πρόνοιας τ. ΕΤΑΑ - ΜΗΧΑΝΙΚΟΙ - ΥΓΕΙΟΝΟΜΙΚΟΙ (ΠΑΛΑΙΟΙ) - ΕΞΑΙΡΕΣΗ ΚΛΑΔΟΥ ΣΥΝΤΑΞΗΣ</t>
  </si>
  <si>
    <t>Ο.Ε.Κ. - ΕΞΑΙΡΕΣΗ ΚΛΑΔΟΥ ΣΥΝΤΑΞΗΣ</t>
  </si>
  <si>
    <t>Ο.Ε.Κ. (ΕΠΙΒΑΡΥΝΣΗ ) ΕΡΓΟΔΟΤΗ - ΕΞΑΙΡΕΣΗ ΚΛΑΔΟΥ ΣΥΝΤΑΞΗΣ</t>
  </si>
  <si>
    <t>Συνεισπραττόμενες Εισφορές - ΕΞΑΙΡΕΣΗ ΚΛΑΔΟΥ ΣΥΝΤΑΞΗΣ</t>
  </si>
  <si>
    <t>000286</t>
  </si>
  <si>
    <t>Εισφορά Υπέρ Στέγης Υγειονομικών - ΕΞΑΙΡΕΣΗ ΚΛΑΔΟΥ ΣΥΝΤΑΞΗΣ</t>
  </si>
  <si>
    <t>000287</t>
  </si>
  <si>
    <t>000127</t>
  </si>
  <si>
    <t>000149</t>
  </si>
  <si>
    <t>000126</t>
  </si>
  <si>
    <t>000109</t>
  </si>
  <si>
    <t>000110</t>
  </si>
  <si>
    <t>000111</t>
  </si>
  <si>
    <t>000113</t>
  </si>
  <si>
    <t>000120</t>
  </si>
  <si>
    <t>000121</t>
  </si>
  <si>
    <t>000124</t>
  </si>
  <si>
    <t>000125</t>
  </si>
  <si>
    <t>000137</t>
  </si>
  <si>
    <t>000138</t>
  </si>
  <si>
    <t>000139</t>
  </si>
  <si>
    <t>000140</t>
  </si>
  <si>
    <t>053</t>
  </si>
  <si>
    <t>054</t>
  </si>
  <si>
    <t>Τομέας Πρόνοιας Λιμενεργατών του τ.ΤΑ.Π.Ι.Τ.- ΠΑΛΑΙΟΙ ΑΣΦΑΛΙΣΜΕΝΟΙ</t>
  </si>
  <si>
    <t>Τομέας Πρόνοιας Μονίμων Υπαλλήλων ΟΛΠ ΑΕ του τ.ΤΑ.Π.Ι.Τ. -ΠΑΛΑΙΟΙ ΑΣΦΑΛΙΣΜΕΝΟΙ</t>
  </si>
  <si>
    <t>Τομέας Πρόνοιας Προσωπικού Ιπποδρομιών του τ.ΤΑ.Π.Ι.Τ. - ΠΑΛΑΙΟΙ ΑΣΦΑΛΙΣΜΕΝΟΙ</t>
  </si>
  <si>
    <t>Μόνιμοι Υπάλληλοι Τ.Π.Π.Ο.Ε.Θ. του τ.ΤΑ.Π.Ι.Τ. - ΝΕΟΙ ΑΣΦΑΛΙΣΜΕΝΟΙ</t>
  </si>
  <si>
    <t>Τομέας Πρόνοιας Προσωπικού Λιμένος Θεσσαλονίκης του τ.ΤΑ.Π.Ι.Τ. - ΠΑΛΑΙΟΙ ΑΣΦΑΛΙΣΜΕΝΟΙ</t>
  </si>
  <si>
    <t>Τομέας Πρόνοιας Προσωπικού Οργανισμού Υδρεύσεως Θεσσαλονίκης του τ.ΤΑ.Π.Ι.Τ. - ΠΑΛΑΙΟΙ ΑΣΦΑΛΙΣΜΕΝΟΙ</t>
  </si>
  <si>
    <t>043</t>
  </si>
  <si>
    <t>061</t>
  </si>
  <si>
    <t>027</t>
  </si>
  <si>
    <t>028</t>
  </si>
  <si>
    <t>029</t>
  </si>
  <si>
    <t>031</t>
  </si>
  <si>
    <t>038</t>
  </si>
  <si>
    <t>039</t>
  </si>
  <si>
    <t>042</t>
  </si>
  <si>
    <t>ΠΡΟΝΟΙΑ</t>
  </si>
  <si>
    <t>ΣΥΝΟΛΟ</t>
  </si>
  <si>
    <t>ΚΠΚ</t>
  </si>
  <si>
    <t>ΚΑΔ</t>
  </si>
  <si>
    <t>ΠΕΡΙΓΡΑΦΗ ΕΙΔΙΚΟΤΗΤΑΣ</t>
  </si>
  <si>
    <t>ΚΥΡΙΑ ΣΥΝΤΑΞΗ</t>
  </si>
  <si>
    <t>Μετακλητοί Υπάλληλοι Δημοσίου κλπ που απασχολούνται μέχρι 31/12/2016  με σχέση δημοσίου δικαίου (ΠΑΛΑΙΟΙ)</t>
  </si>
  <si>
    <t>Μετακλητοί Υπάλληλοι Δημοσίου κλπ που απασχολούνται μέχρι 31/12/2016  με σχέση δημοσίου δικαίου (ΝΕΟΙ)</t>
  </si>
  <si>
    <t>Μετακλητοί Υπάλληλοι Δημοσίου κλπ που απασχολούνται  μέχρι 31/12/2016 με σχέση ιδιωτικού δικαίου</t>
  </si>
  <si>
    <t>Μετακλητοί Υπάλληλοι Δημοσίου κλπ που διορίζονται μετά την 1/1/2017 με σχέση δημοσίου δικαίου (ΠΑΛΑΙΟΙ)</t>
  </si>
  <si>
    <t>Μετακλητοί Υπάλληλοι Δημοσίου κλπ που διορίζονται μετά την 1/1/2017 με σχέση δημοσίου δικαίου (ΝΕΟΙ)</t>
  </si>
  <si>
    <t>Μετακλητοί Υπάλληλοι Δημοσίου κλπ που διορίζονται μετά την 1/1/2017 με σχέση ιδιωτικού δικαίου</t>
  </si>
  <si>
    <t xml:space="preserve">507 </t>
  </si>
  <si>
    <t>516</t>
  </si>
  <si>
    <t>Προσωπικό ΟΤΑ α΄ Βαθμού με εργοδοτική εισφορά 8% (ΠΑΛΑΙΟΙ)</t>
  </si>
  <si>
    <t>Προσωπικό ΟΤΑ α΄ Βαθμού με εργοδοτική εισφορά 8% (ΝΕΟΙ)</t>
  </si>
  <si>
    <t>Μετακλητοί Υπάλληλοι Δημοσίου κλπ διορισμένοι με σχέση Δημοσίου Δικαίου που διατήρησαν ασφαλιστικό-συνταξιοδοτικό καθεστώς πριν από τον διορισμό τους</t>
  </si>
  <si>
    <t>Μέλη ΔΕΠ των Πανεπιστημίων - Ε.Π. των Α.Τ.Ε.Ι., Α.Σ.Π.ΑΙ.Τ.Ε., κ.λ.π. διορισθέντες μετά την 1/1/2017</t>
  </si>
  <si>
    <t>Μέλη ΔΕΠ των Πανεπιστημίων - Ε.Π. των Α.Τ.Ε.Ι., Α.Σ.ΠΑΙ.Τ.Ε., κ.λ.π. μετακλητοί που απασχολούνται μέχρι 31/12/2016 με σχέση δημοσίου δικαίου</t>
  </si>
  <si>
    <t>Μέλη ΔΕΠ των Πανεπιστημίων - Ε.Π. των Α.Τ.Ε.Ι., Α.Σ.ΠΑΙ.Τ.Ε., κ.λ.π. μετακλητοί που απασχολούνται μέχρι 31/12/2016 με σχέση ιδιωτικού δικαίου</t>
  </si>
  <si>
    <t>Μέλη ΔΕΠ των Πανεπιστημίων - Ε.Π. των Α.Τ.Ε.Ι., Α.Σ.ΠΑΙ.Τ.Ε., κ.λ.π. μετακλητοί που διορίζονται μετά την 1/1/2017 με σχέση δημοσίου δικαίου</t>
  </si>
  <si>
    <t>Μέλη ΔΕΠ των Πανεπιστημίων - Ε.Π. των Α.Τ.Ε.Ι., Α.Σ.ΠΑΙ.Τ.Ε., κ.λ.π. μετακλητοί που διορίζονται μετά την 1/1/2017 με σχέση ιδιωτικού δικαίου</t>
  </si>
  <si>
    <t>Μέλη ΔΕΠ των Πανεπιστημίων - Ε.Π. των Α.Τ.Ε.Ι., Α.Σ.ΠΑΙ.Τ.Ε., κ.λ.π. μετακλητοί διορισμένοι με σχέση Δημοσίου Δικαίου που διατήρησαν ασφαλιστικό-συνταξιοδοτικό καθεστώς πριν από τον διορισμό τους</t>
  </si>
  <si>
    <t>Ερευνητές και Ειδικοί Λειτουργικοί Επιστήμονες διορισθέντες μετά την 1/1/2017</t>
  </si>
  <si>
    <t>Ερευνητές και Ειδικοί Λειτουργικοί Επιστήμονες μετακλητοί που απασχολούνται μέχρι 31/12/2016 με σχέση δημοσίου δικαίου</t>
  </si>
  <si>
    <t>Ερευνητές και Ειδικοί Λειτουργικοί Επιστήμονες μετακλητοί που απασχολούνται μέχρι 31/12/2016 με σχέση ιδιωτικού δικαίου</t>
  </si>
  <si>
    <t>Ερευνητές και Ειδικοί Λειτουργικοί Επιστήμονες μετακλητοί που διορίζονται μετά την 1/1/2017 με σχέση δημοσίου δικαίου</t>
  </si>
  <si>
    <t>Ερευνητές και Ειδικοί Λειτουργικοί Επιστήμονες μετακλητοί που διορίζονται μετά την 1/1/2017 με σχέση ιδιωτικού δικαίου</t>
  </si>
  <si>
    <t>Ερευνητές και Ειδικοί Λειτουργικοί Επιστήμονες μετακλητοί διορισμένοι με σχέση Δημοσίου Δικαίου που διατήρησαν ασφαλιστικό-συνταξιοδοτικό καθεστώς πριν από τον διορισμό τους</t>
  </si>
  <si>
    <t>Ιατροί και Οδοντίατροι του Εθνικού Συστήματος Υγείας (Ε.Σ.Υ.) διορισθέντες μετά την 1/1/2017</t>
  </si>
  <si>
    <t>Ιατροί και Οδοντίατροι του Εθνικού Συστήματος Υγείας (Ε.Σ.Υ.) μετακλητοί που απασχολούνται μέχρι 31/12/2016 με σχέση δημοσίου δικαίου</t>
  </si>
  <si>
    <t>Ιατροί και Οδοντίατροι του Εθνικού Συστήματος Υγείας (Ε.Σ.Υ.) μετακλητοί που απασχολούνται μέχρι 31/12/2016 με σχέση ιδιωτικού δικαίου</t>
  </si>
  <si>
    <t>Ιατροί και Οδοντίατροι του Εθνικού Συστήματος Υγείας (Ε.Σ.Υ.) μετακλητοί που διορίζονται μετά την 1/1/2017 με σχέση δημοσίου δικαίου</t>
  </si>
  <si>
    <t>Ιατροί και Οδοντίατροι του Εθνικού Συστήματος Υγείας (Ε.Σ.Υ.) μετακλητοί που διορίζονται μετά την 1/1/2017 με σχέση ιδιωτικού δικαίου</t>
  </si>
  <si>
    <t>Ιατροί και Οδοντίατροι του Εθνικού Συστήματος Υγείας (Ε.Σ.Υ.) μετακλητοί διορισμένοι με σχέση Δημοσίου Δικαίου που διατήρησαν ασφαλιστικό-συνταξιοδοτικό καθεστώς πριν από τον διορισμό τους</t>
  </si>
  <si>
    <t>Ιατροδικαστές του Υπουργείου Δικαιοσύνης, Διαφάνειας και Ανθρωπίνων Δικαιωμάτων διορισθέντες μετά την 1/1/2017</t>
  </si>
  <si>
    <t>Ιατροδικαστές του Υπουργείου Δικαιοσύνης, Διαφάνειας και Ανθρωπίνων Δικαιωμάτων μετακλητοί που απασχολούνται μέχρι 31/12/2016 με σχέση δημοσίου δικαίου</t>
  </si>
  <si>
    <t>Ιατροδικαστές του Υπουργείου Δικαιοσύνης, Διαφάνειας και Ανθρωπίνων Δικαιωμάτων μετακλητοί που απασχολούνται μέχρι 31/12/2016 με σχέση ιδιωτικού δικαίου</t>
  </si>
  <si>
    <t>Ιατροδικαστές του Υπουργείου Δικαιοσύνης, Διαφάνειας και Ανθρωπίνων Δικαιωμάτων μετακλητοί που διορίζονται μετά την 1/1/2017 με σχέση δημοσίου δικαίου</t>
  </si>
  <si>
    <t>Ιατροδικαστές του Υπουργείου Δικαιοσύνης, Διαφάνειας και Ανθρωπίνων Δικαιωμάτων μετακλητοί που διορίζονται μετά την 1/1/2017 με σχέση ιδιωτικού δικαίου</t>
  </si>
  <si>
    <t>Ιατροδικαστές του Υπουργείου Δικαιοσύνης, Διαφάνειας και Ανθρωπίνων Δικαιωμάτων μετακλητοί διορισμένοι με σχέση Δημοσίου Δικαίου που διατήρησαν ασφαλιστικό-συνταξιοδοτικό καθεστώς πριν από τον διορισμό τους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</si>
  <si>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μετά την 1/1/2017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</si>
  <si>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μετακλητοί που απασχολούνται μέχρι 31/12/2016 με σχέση δημοσίου δικαίου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</si>
  <si>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μετακλητοί που απασχολούνται μέχρι 31/12/2016 με σχέση ιδιωτικού δικαίου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</si>
  <si>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μετακλητοί που διορίζονται μετά την 1/1/2017 με σχέση δημοσίου δικαίου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</si>
  <si>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μετακλητοί που διορίζονται μετά την 1/1/2017 με σχέση ιδιωτικού δικαίου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</si>
  <si>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μετακλητοί διορισμένοι με σχέση Δημοσίου Δικαίου που διατήρησαν ασφαλιστικό-συνταξιοδοτικό καθεστώς πριν από τον διορισμό τους</t>
  </si>
  <si>
    <t>Μουσικοί Κ.Ο.Α., Κ.Ο.Θ., Ο.Λ.Σ. διορισθέντες μετά την 1/1/2017</t>
  </si>
  <si>
    <t>Μουσικοί Κ.Ο.Α., Κ.Ο.Θ., Ο.Λ.Σ. μετακλητοί που απασχολούνται μέχρι 31/12/2016 με σχέση δημοσίου δικαίου</t>
  </si>
  <si>
    <t>Μουσικοί Κ.Ο.Α., Κ.Ο.Θ., Ο.Λ.Σ. μετακλητοί που απασχολούνται μέχρι 31/12/2016 με σχέση ιδιωτικού δικαίου</t>
  </si>
  <si>
    <t>Μουσικοί Κ.Ο.Α., Κ.Ο.Θ., Ο.Λ.Σ. μετακλητοί που διορίζονται μετά την 1/1/2017 με σχέση δημοσίου δικαίου</t>
  </si>
  <si>
    <t>Μουσικοί Κ.Ο.Α., Κ.Ο.Θ., Ο.Λ.Σ. μετακλητοί που διορίζονται μετά την 1/1/2017 με σχέση ιδιωτικού δικαίου</t>
  </si>
  <si>
    <t>Μουσικοί Κ.Ο.Α., Κ.Ο.Θ., Ο.Λ.Σ. μετακλητοί διορισμένοι με σχέση Δημοσίου Δικαίου που διατήρησαν ασφαλιστικό-συνταξιοδοτικό καθεστώς πριν από τον διορισμό τους</t>
  </si>
  <si>
    <t>Δικαστικοί Λειτουργοί  και Κύριο Προσωπικό Ν.Σ.Κ. Ν.2521/1997, Ν.3205/2003, Ν.3691/2008 και Π.Δ.169/2007 διορισθέντες στο Δημόσιο μετά την 1/1/2017 (ΠΑΛΑΙΟΙ)</t>
  </si>
  <si>
    <t>Δικαστικοί Λειτουργοί  και Κύριο Προσωπικό Ν.Σ.Κ. Ν.2521/1997, Ν.3205/2003, Ν.3691/2008 και Π.Δ.169/2007 διορισθέντες στο Δημόσιο μετά την 1/1/2017 (ΝΕΟΙ)</t>
  </si>
  <si>
    <t>Δικαστικοί Λειτουργοί  και Κύριο Προσωπικό Ν.Σ.Κ. Ν.2521/1997, Ν.3205/2003, Ν.3691/2008 και Π.Δ.169/2007 μετακλητοί που απασχολούνται μέχρι 31/12/2016  με σχέση δημοσίου δικαίου (ΠΑΛΑΙΟΙ)</t>
  </si>
  <si>
    <t>Δικαστικοί Λειτουργοί  και Κύριο Προσωπικό Ν.Σ.Κ. Ν.2521/1997, Ν.3205/2003, Ν.3691/2008 και Π.Δ.169/2007 μετακλητοί που απασχολούνται μέχρι 31/12/2016  με σχέση δημοσίου δικαίου (ΝΕΟΙ)</t>
  </si>
  <si>
    <t>Δικαστικοί Λειτουργοί  και Κύριο Προσωπικό Ν.Σ.Κ. Ν.2521/1997, Ν.3205/2003, Ν.3691/2008 και Π.Δ.169/2007 μετακλητοί που απασχολούνται  μέχρι 31/12/2016 με σχέση ιδιωτικού δικαίου</t>
  </si>
  <si>
    <t>Δικαστικοί Λειτουργοί  και Κύριο Προσωπικό Ν.Σ.Κ. Ν.2521/1997, Ν.3205/2003, Ν.3691/2008 και Π.Δ.169/2007 μετακλητοί που διορίζονται μετά την 1/1/2017 με σχέση δημοσίου δικαίου (ΠΑΛΑΙΟΙ)</t>
  </si>
  <si>
    <t>Δικαστικοί Λειτουργοί  και Κύριο Προσωπικό Ν.Σ.Κ. Ν.2521/1997, Ν.3205/2003, Ν.3691/2008 και Π.Δ.169/2007 μετακλητοί που διορίζονται μετά την 1/1/2017 με σχέση δημοσίου δικαίου (ΝΕΟΙ)</t>
  </si>
  <si>
    <t>Δικαστικοί Λειτουργοί  και Κύριο Προσωπικό Ν.Σ.Κ. Ν.2521/1997, Ν.3205/2003, Ν.3691/2008 και Π.Δ.169/2007 μετακλητοί που διορίζονται μετά την 1/1/2017 με σχέση ιδιωτικού δικαίου</t>
  </si>
  <si>
    <t>Δικαστικοί Λειτουργοί  και Κύριο Προσωπικό Ν.Σ.Κ. Ν.2521/1997, Ν.3205/2003, Ν.3691/2008 και Π.Δ.169/2007 μετακλητοί διορισμένοι με σχέση Δημοσίου Δικαίου που διατήρησαν ασφαλιστικό-συνταξιοδοτικό καθεστώς πριν από τον διορισμό τους</t>
  </si>
  <si>
    <t>Υγειονομική Περίθαλψη - Παροχή σε Είδος &amp; Χρήμα</t>
  </si>
  <si>
    <t>Υγειονομική Περίθαλψη - Παροχή σε Είδος</t>
  </si>
  <si>
    <t>Υγειονομική Περίθαλψη - Παροχή σε Χρήμα</t>
  </si>
  <si>
    <t>Επικουρική Ασφάλιση Υπαλλήλων Δημοσίου - Ν.Π.Δ.Δ. - Ο.Τ.Α. κ.λ.π. (ΠΑΛΑΙΟΙ)</t>
  </si>
  <si>
    <t>Επικουρική Ασφάλιση Υπαλλήλων Δημοσίου - Ν.Π.Δ.Δ. - Ο.Τ.Α. κ.λ.π. (ΝΕΟΙ)</t>
  </si>
  <si>
    <t>Επικουρική Ασφάλιση Υπαλλήλων Υπαγόμενων στα Ειδικά Μισθολόγια Ν.4472/2017</t>
  </si>
  <si>
    <t>τ. Τομέας Πρόνοιας Ορθοδόξου Εφημεριακού Κλήρου της Ελλάδος (ΠΑΛΑΙΟΙ)</t>
  </si>
  <si>
    <t>τ. Τομέας Πρόνοιας Προσωπικού Εμπορικών, Βιομηχανικών Επαγγελματικών, Βιοτεχνικών Επιμελητηρίων του Κράτους (ΠΑΛΑΙΟΙ)</t>
  </si>
  <si>
    <t>τ. Τομέας Πρόνοιας Δημοτικών και Κοινοτικών Υπαλλήλων (ΠΑΛΑΙΟΙ)</t>
  </si>
  <si>
    <t>Ο.Ε.Κ.</t>
  </si>
  <si>
    <t>Προαιρετική καταβολή ασφαλιστικών εισφορών (ΠΑΛΑΙΟΙ)</t>
  </si>
  <si>
    <t>Προαιρετική καταβολή ασφαλιστικών εισφορών (ΝΕΟΙ)</t>
  </si>
  <si>
    <t>Ο.Ε.Κ. (ΕΠΙΒΑΡΥΝΣΗ ) ΕΡΓΟΔΟΤΗ</t>
  </si>
  <si>
    <t>τ. Τομέας Πρόνοιας Προσωπικού Ταμείου Νομικών κ.λ.π.  (ΠΑΛΑΙΟΙ)</t>
  </si>
  <si>
    <t>τ.Τομέας Πρόνοιας Δημοσίων Υπαλλήλων - Ν.Π.Δ.Δ. κ.λ.π. (ΠΑΛΑΙΟΙ)</t>
  </si>
  <si>
    <t>Πρόνοια ΤΥΔΚΥ (ΠΑΛΑΙΟΙ)</t>
  </si>
  <si>
    <t>Πρόνοια Υπαλλήλων ΤΑΣ και Υπαλλήλων Συμβολαιογραφικών Συλλόγων (ΠΑΛΑΙΟΙ)</t>
  </si>
  <si>
    <t xml:space="preserve">Τακτικοί Μόνιμοι Υπάλληλοι - Ιερείς κλπ διορισθέντες στο Δημόσιο κλπ μετά την 1/1/2011 (ΠΑΛΑΙΟΙ) </t>
  </si>
  <si>
    <t xml:space="preserve">Τακτικοί Μόνιμοι Υπάλληλοι - Ιερείς κλπ διορισθέντες στο Δημόσιο κλπ μετά την 1/1/2011 (ΝΕΟΙ) </t>
  </si>
  <si>
    <t xml:space="preserve">Τακτικοί Μόνιμοι Υπάλληλοι - Ιερείς κλπ διορισθέντες στο Δημόσιο κλπ μετά την 1/1/2011 που είχαν απασχοληθεί πριν στο Δημόσιο κλπ (ΠΑΛΑΙΟΙ) </t>
  </si>
  <si>
    <t xml:space="preserve">Τακτικοί Μόνιμοι Υπάλληλοι - Ιερείς κλπ διορισθέντες στο Δημόσιο κλπ μετά την 1/1/2011 που είχαν απασχοληθεί πριν στο Δημόσιο κλπ (ΝΕΟΙ) </t>
  </si>
  <si>
    <t>Τακτικοί Μόνιμοι Υπάλληλοι - Ιερείς κλπ -Λειτουργοί του Δημοσίου κλπ (ΠΑΛΑΙΟΙ)</t>
  </si>
  <si>
    <t>Τακτικοί Μόνιμοι Υπάλληλοι - Ιερείς κλπ -Λειτουργοί του Δημοσίου κλπ (ΝΕΟΙ)</t>
  </si>
  <si>
    <t>Βουλευτές επί βουλευτικής αποζημίωσης - Μέχρι 31/12/2016</t>
  </si>
  <si>
    <t>Βουλευτές επί βουλευτικής αποζημίωσης - Από 1/1/2017</t>
  </si>
  <si>
    <t>Βουλευτές με επιλογή οργανικής θέσης - Μέχρι 31/12/2016 (ΠΑΛΑΙΟΙ)</t>
  </si>
  <si>
    <t>Τακτικοί Μόνιμοι υπάλληλοι κλπ που συνταξιοδοτούνται με το ειδικό συνταξιοδοτικό καθεστώς του τ. ΙΚΑ-ΕΤΑΜ (Ν.3163/1955)-Συνταξιοδοτούνται από το ίδιο ΝΠΔΔ. (ΠΑΛΑΙΟΙ)</t>
  </si>
  <si>
    <t>Τακτικοί Μόνιμοι υπάλληλοι κλπ που συνταξιοδοτούνται με το ειδικό συνταξιοδοτικό καθεστώς του τ. ΙΚΑ-ΕΤΑΜ (Ν.3163/1955, ΝΔ 4277/1962) Συνταξιοδοτούνται από το ίδιο ΝΠΔΔ. (ΝΕΟΙ)</t>
  </si>
  <si>
    <t>Τακτικοί Μόνιμοι υπάλληλοι - Ιερείς κλπ που συνταξιοδοτούνται από το ίδιο το ΝΠΔΔ με διατάξεις που ακολουθούν τις συνταξιοδοτικές προϋποθέσεις του Δημοσίου. (ΠΑΛΑΙΟΙ)</t>
  </si>
  <si>
    <t>Τακτικοί Μόνιμοι υπάλληλοι - Ιερείς κλπ που συνταξιοδοτούνται από το ίδιο το ΝΠΔΔ με διατάξεις που ακολουθούν τις συνταξιοδοτικές προϋποθέσεις του Δημοσίου. (ΝΕΟΙ)</t>
  </si>
  <si>
    <t>Τακτικοί Μόνιμοι υπάλληλοι κλπ που μέχρι 31/12/2016 ασφαλίζονταν με το κοινό καθεστώς. (ΠΑΛΑΙΟΙ)</t>
  </si>
  <si>
    <t>Τακτικοί Μόνιμοι υπάλληλοι κλπ που μέχρι 31/12/2016 ασφαλίζονταν με το κοινό καθεστώς. (ΝΕΟΙ)</t>
  </si>
  <si>
    <t>Τακτικοί Υπάλληλοι ΕΤΑΑ-Τομέας Υγειονομικών (ΤΣΑΥ) (ΠΑΛΑΙΟΙ)</t>
  </si>
  <si>
    <t>Εισφορές Αιρετών επί αντιμισθίας - Μέχρι 31/12/2016</t>
  </si>
  <si>
    <t>Εισφορές Αιρετών επί αντιμισθίας - Από 1/1/2017</t>
  </si>
  <si>
    <t>Εισφορές Αιρετών με επιλογή οργανικής θέσης  - Μέχρι 31/12/2016 (ΠΑΛΑΙΟΙ)</t>
  </si>
  <si>
    <t>Εισφορές Αιρετών με επιλογή οργανικής θέσης  - Μέχρι 31/12/2016 (ΝΕΟΙ)</t>
  </si>
  <si>
    <t>Μέλη ΔΕΠ των Πανεπιστημίων - Ε.Π. των Α.Τ.Ε.Ι., Α.Σ.ΠΑΙ.Τ.Ε., κ.λ.π. διορισθέντες στο Δημόσιο μετά την 1/1/2011</t>
  </si>
  <si>
    <t>Μέλη ΔΕΠ των Πανεπιστημίων - Ε.Π. των Α.Τ.Ε.Ι., Α.Σ.ΠΑΙ.Τ.Ε., κ.λ.π. διορισθέντες στο Δημόσιο μετά την 1/1/2011 που είχαν απασχοληθεί πριν στο Δημόσιο κλπ</t>
  </si>
  <si>
    <t>Ερευνητές και Ειδικοί Λειτουργικοί Επιστήμονες διορισθέντες στο Δημόσιο μετά την 1/1/2011</t>
  </si>
  <si>
    <t>Ερευνητές και Ειδικοί Λειτουργικοί Επιστήμονες διορισθέντες στο Δημόσιο μετά την 1/1/2011 που είχαν απασχοληθεί πριν στο Δημόσιο κλπ</t>
  </si>
  <si>
    <t>Ιατροί και Οδοντίατροι του Εθνικού Συστήματος Υγείας (Ε.Σ.Υ.) διορισθέντες στο Δημόσιο μετά την 1/1/2011</t>
  </si>
  <si>
    <t>Ιατροί και Οδοντίατροι του Εθνικού Συστήματος Υγείας (Ε.Σ.Υ.) διορισθέντες στο Δημόσιο μετά την 1/1/2011 που είχαν απασχοληθεί πριν στο Δημόσιο κλπ</t>
  </si>
  <si>
    <t xml:space="preserve">Ιατροδικαστές του Υπουργείου Δικαιοσύνης, Διαφάνειας και Ανθρωπίνων Δικαιωμάτων διορισθέντες στο Δημόσιο μετά την 1/1/2011 </t>
  </si>
  <si>
    <t>Ιατροδικαστές του Υπουργείου Δικαιοσύνης, Διαφάνειας και Ανθρωπίνων Δικαιωμάτων διορισθέντες στο Δημόσιο μετά την 1/1/2011 που είχαν απασχοληθεί πριν στο Δημόσιο κλπ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</si>
  <si>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στο Δημόσιο μετά την 1/1/2011 που είχαν απασχοληθεί πριν στο Δημόσιο κλπ</t>
  </si>
  <si>
    <t>Μουσικοί Κ.Ο.Α., Κ.Ο.Θ., Ο.Λ.Σ. διορισθέντες στο Δημόσιο μετά την 1/1/2011</t>
  </si>
  <si>
    <t>Μουσικοί Κ.Ο.Α., Κ.Ο.Θ., Ο.Λ.Σ. διορισθέντες στο Δημόσιο μετά την 1/1/2011 που είχαν απασχοληθεί πριν στο Δημόσιο κλπ</t>
  </si>
  <si>
    <t xml:space="preserve">Δικαστικοί Λειτουργοί  και Κύριο Προσωπικό Ν.Σ.Κ. Ν.2521/1997, Ν.3205/2003, Ν.3691/2008 και Π.Δ.169/2007  διορισθέντες στο Δημόσιο μετά την 1/1/2011 (ΠΑΛΑΙΟΙ) </t>
  </si>
  <si>
    <t xml:space="preserve">Δικαστικοί Λειτουργοί  και Κύριο Προσωπικό Ν.Σ.Κ. Ν.2521/1997, Ν.3205/2003, Ν.3691/2008 και Π.Δ.169/2007  διορισθέντες στο Δημόσιο μετά την 1/1/2011(ΝΕΟΙ) </t>
  </si>
  <si>
    <t>Τομέας Πρόνοιας Προσωπικού ΟΣΕ ΤΟΥ τ.Τ.Α.Υ.Τ.Ε.Κ.Ω. – ΝΕΟΙ ΑΣΦΑΛΙΣΜΕΝΟΙ</t>
  </si>
  <si>
    <t>Ειδικός Λογαριασμός Πρόνοιας Υπαλλήλων τ.ΙΚΑ - ΕΤΑΜ άνω της 10ετίας από τον διορισμό (ΠΑΛΑΙΟΙ) - ΕΞΑΙΡΕΣΗ ΚΛΑΔΟΥ ΣΥΝΤΑΞΗΣ</t>
  </si>
  <si>
    <t>Τομέας Πρόνοιας Προσωπικού ΕΡΤΤ του τ.ΤΑΥΤΕΚΩ - ΠΑΛΑΙΟΙ ΑΣΦΑΛΙΣΜΕΝΟΙ - ΕΞΑΙΡΕΣΗ ΚΛΑΔΟΥ ΣΥΝΤΑΞΗΣ</t>
  </si>
  <si>
    <t>Τομέας Πρόνοιας Προσωπικού ΕΡΤΤ του τ.ΤΑΥΤΕΚΩ - ΝΕΟΙ ΑΣΦΑΛΙΣΜΕΝΟΙ - ΕΞΑΙΡΕΣΗ ΚΛΑΔΟΥ ΣΥΝΤΑΞΗΣ</t>
  </si>
  <si>
    <t>Τομέας Πρόνοιας τ.ΕΤΑΑ - ΜΗΧΑΝΙΚΟΙ – ΥΓΕΙΟΝΟΜΙΚΟΙ (ΝΕΟΙ) - ΕΞΑΙΡΕΣΗ ΚΛΑΔΟΥ ΣΥΝΤΑΞΗΣ</t>
  </si>
  <si>
    <t>Τομέας Πρόνοιας Προσωπικού ΟΣΕ ΤΟΥ τ.Τ.Α.Υ.Τ.Ε.Κ.Ω. – ΝΕΟΙ ΑΣΦΑΛΙΣΜΕΝΟΙ - ΕΞΑΙΡΕΣΗ ΚΛΑΔΟΥ ΣΥΝΤΑΞΗΣ</t>
  </si>
  <si>
    <t>Τομέας Πρόνοιας προσωπικού ΟΣΕ του τ.Τ.Α.Υ.Τ.Ε.Κ.Ω. – ΠΑΛΑΙΟΙ ΑΣΦΑΛΙΣΜΕΝΟΙ (30%)</t>
  </si>
  <si>
    <t>Τομέας Πρόνοιας προσωπικού ΟΣΕ του τ.Τ.Α.Υ.Τ.Ε.Κ.Ω. – ΠΑΛΑΙΟΙ ΑΣΦΑΛΙΣΜΕΝΟΙ (ΓΙΑ ΛΟΙΠΑ ΕΠΙΔΟΜΑΤΑ)</t>
  </si>
  <si>
    <t>Τομέας Πρόνοιας προσωπικού ΟΤΕ του τ.Τ.Α.Υ.Τ.Ε.Κ.Ω. – ΠΑΛΑΙΟΙ ΑΣΦΑΛΙΣΜΕΝΟΙ</t>
  </si>
  <si>
    <t>Τομέας Πρόνοιας προσωπικού ΟΤΕ του τ.Τ.Α.Υ.Τ.Ε.Κ.Ω. – ΝΕΟΙ ΑΣΦΑΛΙΣΜΕΝΟΙ</t>
  </si>
  <si>
    <t>Τομέας Πρόνοιας Εργατοϋπάλληλων Μετάλλου του τ.ΤΑ.Π.Ι.Τ. - ΠΑΛΑΙΟΙ ΑΣΦΑΛΙΣΜΕΝΟΙ</t>
  </si>
  <si>
    <t>Μόνιμοι Υπάλληλοι Τ.Π.Π.Ο.Ε.Θ. του τ.ΤΑ.Π.Ι.Τ - ΠΑΛΑΙΟΙ ΑΣΦΑΛΙΣΜΕΝΟΙ</t>
  </si>
  <si>
    <t>Ειδικός Λογαριασμός Πρόνοιας Υπαλλήλων τ.ΙΚΑ - ΕΤΑΜ κάτω της 10ετίας από τον διορισμό (ΠΑΛΑΙΟΙ)</t>
  </si>
  <si>
    <t>Ειδικός Λογαριασμός Πρόνοιας Υπαλλήλων τ.ΙΚΑ - ΕΤΑΜ άνω της 10ετίας από τον διορισμό (ΠΑΛΑΙΟΙ)</t>
  </si>
  <si>
    <t>Ειδικός Λογαριασμός Πρόνοιας Υπαλλήλων τ.ΙΚΑ - ΕΤΑΜ κάτω της 10ετίας από τον διορισμό (ΠΑΛΑΙΟΙ) - ΕΞΑΙΡΕΣΗ ΚΛΑΔΟΥ ΣΥΝΤΑΞΗΣ</t>
  </si>
  <si>
    <t>Συνεισπραττόμενες Εισφορές Δημοσιογράφων και Ανεργία τ.ΤΣΠΕΑΘ</t>
  </si>
  <si>
    <t>Συνεισπραττόμενες Εισφορές Δημοσιογράφων και Ανεργία τ.ΤΣΠΕΑΘ με εξαίρεση ΟΕΚ</t>
  </si>
  <si>
    <t>Επικουρική Ασφάλιση Έμμισθων Δικηγόρων τ.ΕΤΑΑ
(ΝΕΟΙ)</t>
  </si>
  <si>
    <t>Επικουρική Ασφάλιση Έμμισθων Δικηγόρων τ.ΕΤΑΑ
(ΠΑΛΑΙΟΙ)</t>
  </si>
  <si>
    <t>Μόνιμο προσωπικό που έως 31/12/2016 είχε ασφάλιση στο
τ.ΕΤΑΑ (ΠΑΛΑΙΟΙ)</t>
  </si>
  <si>
    <t>Μόνιμο προσωπικό που έως 31/12/2016 είχε ασφάλιση στο
τ.ΕΤΑΑ (ΝΕΟΙ)</t>
  </si>
  <si>
    <t>Τομέας Ασθένειας για παροχή σε χρήμα προσωπικού του τ.ΤΑΑΠΤΠΓΑΕ του τ.Τ.Α.Υ.Τ.Ε.Κ.Ω. – ΝΕΟΙ ΑΣΦΑΛΙΣΜΕΝΟΙ με ποσοστό μελών 1,25%</t>
  </si>
  <si>
    <t>Τομέας Ασθένειας για παροχή σε χρήμα προσωπικού του τ.ΤΑΑΠΤΠΓΑΕ του τ.Τ.Α.Υ.Τ.Ε.Κ.Ω. – ΝΕΟΙ ΑΣΦΑΛΙΣΜΕΝΟΙ με ποσοστό μελών 1,50%</t>
  </si>
  <si>
    <t>Τομέας Ασθένειας για παροχή σε χρήμα προσωπικού του τ.ΤΑΑΠΤΠΓΑΕ του τ.Τ.Α.Υ.Τ.Ε.Κ.Ω. – ΝΕΟΙ ΑΣΦΑΛΙΣΜΕΝΟΙ με ποσοστό μελών 1,625%</t>
  </si>
  <si>
    <t xml:space="preserve">Δικαστικοί Λειτουργοί  και Κύριο Προσωπικό Ν.Σ.Κ. Ν.2521/1997, Ν.3205/2003, Ν.3691/2008 και Π.Δ.169/2007   διορισθέντες στο Δημόσιο μετά την 1/1/2011 που είχαν απασχοληθεί πριν στο Δημόσιο κλπ (ΠΑΛΑΙΟΙ) </t>
  </si>
  <si>
    <t>Προαιρετική καταβολή ασφαλιστικών εισφορών επικουρικής ασφάλισης (ΠΑΛΑΙΟΙ)</t>
  </si>
  <si>
    <t>Προαιρετική καταβολή ασφαλιστικών εισφορών επικουρικής ασφάλισης (ΝΕΟΙ)</t>
  </si>
  <si>
    <t>Υγειονομική Περίθαλψη - Παροχή σε Είδος &amp; Χρήμα Υπαλλήλων Υπαγόμενων στα Ειδικά Μισθολόγια Ν.4472/2017</t>
  </si>
  <si>
    <t>0823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</si>
  <si>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</si>
  <si>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</si>
  <si>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</si>
  <si>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</si>
  <si>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</si>
  <si>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</si>
  <si>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</si>
  <si>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</si>
  <si>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</si>
  <si>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000935</t>
  </si>
  <si>
    <t>000936</t>
  </si>
  <si>
    <t>000937</t>
  </si>
  <si>
    <t>001045</t>
  </si>
  <si>
    <t>Στελέχη Ενόπλων Δυνάμεων - Ελληνικής Αστυνομίας - Πυροσβεστικού και Λιμενικού Σώματος - Ελληνικής Ακτοφυλακής διορισθέντες μετά την 1/1/2017</t>
  </si>
  <si>
    <t>Στελέχη Ενόπλων Δυνάμεων - Ελληνικής Αστυνομίας - Πυροσβεστικού και Λιμενικού Σώματος - Ελληνικής Ακτοφυλακής μετακλητοί που απασχολούνται μέχρι 31/12/2016 με σχέση ιδιωτικού δικαίου</t>
  </si>
  <si>
    <t>Στελέχη Ενόπλων Δυνάμεων - Ελληνικής Αστυνομίας - Πυροσβεστικού και Λιμενικού Σώματος - Ελληνικής Ακτοφυλακής μετακλητοί που διορίζονται μετά την 1/1/2017 με σχέση δημοσίου δικαίου</t>
  </si>
  <si>
    <t>Στελέχη Ενόπλων Δυνάμεων - Ελληνικής Αστυνομίας - Πυροσβεστικού και Λιμενικού Σώματος - Ελληνικής Ακτοφυλακής μετακλητοί που απασχολούνται μέχρι 31/12/2016 με σχέση δημοσίου δικαίου</t>
  </si>
  <si>
    <t>Στελέχη Ενόπλων Δυνάμεων - Ελληνικής Αστυνομίας - Πυροσβεστικού και Λιμενικού Σώματος - Ελληνικής Ακτοφυλακής μετακλητοί που διορίζονται μετά την 1/1/2017 με σχέση ιδιωτικού δικαίου</t>
  </si>
  <si>
    <t>Στελέχη Ενόπλων Δυνάμεων - Ελληνικής Αστυνομίας - Πυροσβεστικού και Λιμενικού Σώματος - Ελληνικής Ακτοφυλακής μετακλητοί διορισμένοι με σχέση Δημοσίου Δικαίου που διατήρησαν ασφαλιστικό-συνταξιοδοτικό καθεστώς πριν από τον διορισμό τους</t>
  </si>
  <si>
    <t>Στελέχη Ενόπλων Δυνάμεων - Ελληνικής Αστυνομίας - Πυροσβεστικού και Λιμενικού Σώματος - Ελληνικής Ακτοφυλακής διορισθέντες στο Δημόσιο μετά την 1/1/2011</t>
  </si>
  <si>
    <t>Στελέχη Ενόπλων Δυνάμεων - Ελληνικής Αστυνομίας - Πυροσβεστικού και Λιμενικού Σώματος - Ελληνικής Ακτοφυλακής διορισθέντες στο Δημόσιο μετά την 1/1/2011 που είχαν απασχοληθεί πριν στο Δημόσιο κλπ</t>
  </si>
  <si>
    <t xml:space="preserve">Στελέχη Ενόπλων Δυνάμεων - Ελληνικής Αστυνομίας - Πυροσβεστικού και Λιμενικού Σώματος - Ελληνικής Ακτοφυλακής καταταχθέντες -διορισθέντες στο Δημόσιο μέχρι 31/12/2010 </t>
  </si>
  <si>
    <t xml:space="preserve">Δικαστικοί Λειτουργοί  και Κύριο Προσωπικό Ν.Σ.Κ. Ν.2521/1997, Ν.3205/2003, Ν.3691/2008 και Π.Δ.169/2007   διορισθέντες στο Δημόσιο μετά την 1/1/2011 που είχαν απασχοληθεί πριν στο Δημόσιο κλπ (ΝΕΟΙ) </t>
  </si>
  <si>
    <t>001046</t>
  </si>
  <si>
    <t>0821-0822-0823-0824-0825</t>
  </si>
  <si>
    <t>τ.Τομέας Πρόνοιας Ιδιοκτητών Συντακτών &amp; Υπαλλήλων Τύπου</t>
  </si>
  <si>
    <t>ΕΠΙΚΟΥΡΙΚΗ ΑΣΦΑΛΙΣΗ</t>
  </si>
  <si>
    <t>ΥΓΕΙΟΝΟΜΙΚΗ ΠΕΡΙΘΑΛΨΗ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</si>
  <si>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διορισθέντες στο Δημόσιο μετά την 1/1/2011</t>
  </si>
  <si>
    <t>ΔΗΜΟΣΙΟΣ ΤΟΜΕΑΣ (ΚΑΔ 0821)</t>
  </si>
  <si>
    <t>ΑΣΦ/ΝΟΣ</t>
  </si>
  <si>
    <t>ΕΡΓΟΔΟΤΗΣ</t>
  </si>
  <si>
    <t>ΠΟΣΟΣΤΑ ΑΣΦΑΛΙΣΗΣ</t>
  </si>
  <si>
    <t>ΚΩΔΙΚΟΣ ΕΙΔΙΚΟΤΗΤΑΣ</t>
  </si>
  <si>
    <t>ΒΟΥΛΗ (ΚΑΔ 0822)</t>
  </si>
  <si>
    <t>Ν.Π.Δ.Δ. (ΚΑΔ 0823)</t>
  </si>
  <si>
    <t>Ο.Τ.Α. α', β' και Ν.Π.Δ.Δ. Ο.Τ.Α. (ΚΑΔ 0824)</t>
  </si>
  <si>
    <t>Διπλή Εισφορά για Κύρια Σύνταξη Πολιτικών και Στρατιωτικών υπαλλήλων Π.Δ. 169/07</t>
  </si>
  <si>
    <t>ΕΙΔΙΚΑ ΜΙΣΘΟΛΟΓΙΑ (ΚΑΔ 0825)</t>
  </si>
  <si>
    <t>ΣΥΝΕΙΣΠΡΑΤΤΟΜΕΝΕΣ ΕΙΣΦΟΡΕΣ</t>
  </si>
  <si>
    <t>Προσωπικό ΟΤΑ α΄ Βαθμού (ΠΑΛΑΙΟΙ)</t>
  </si>
  <si>
    <t>Προσωπικό ΟΤΑ α΄ Βαθμού (ΝΕΟΙ)</t>
  </si>
  <si>
    <t>Πρόσθετη ειδική εισφορά 4,3% προσωπικού ΟΤΑ α' βαθμού</t>
  </si>
  <si>
    <t>Ειδική Εισφορά επικουρικής ασφάλισης προσωπικού ΟΤΑ α΄βαθμού</t>
  </si>
  <si>
    <t>Τακτικοί Μόνιμοι Υπάλληλοι-Λειτουργοί  στο Δημόσιο-Μηχανικοί-Δικηγόροι με έμμισθη εντολή κλπ (ΠΑΛΑΙΟΙ)</t>
  </si>
  <si>
    <t>Τακτικοί Μόνιμοι Υπάλληλοι-Λειτουργοί  στο Δημόσιο-Μηχανικοί-Δικηγόροι με έμμισθη εντολή κλπ (ΝΕΟΙ)</t>
  </si>
  <si>
    <t>ΙΣΧΥΣ</t>
  </si>
  <si>
    <t>062</t>
  </si>
  <si>
    <t>066</t>
  </si>
  <si>
    <t>Τομέας Πρόνοιας Εμμίσθων Δικηγόρων Αθηνών τ.ΕΤΑΑ</t>
  </si>
  <si>
    <t>067</t>
  </si>
  <si>
    <t xml:space="preserve">Τομέας Πρόνοιας Ξενοδοχοϋπαλλήλων του ΤΑΠΙΤ για Παλαιούς Ασφαλισμένους </t>
  </si>
  <si>
    <t>023</t>
  </si>
  <si>
    <t>Νέοι Ασφαλισμένοι του ΤΑΠΙΤ εκτός ΤΠΠΟΕΘ και Αυτοαπασχολούμενου Προσωπικού Ιπποδρομιών</t>
  </si>
  <si>
    <t>024</t>
  </si>
  <si>
    <t>025</t>
  </si>
  <si>
    <t>Τομέας Πρόνοιας Προσωπικού ΕΡΤΤ του τ.ΤΑΥΤΕΚΩ - ΠΑΛΑΙΟΙ ΑΣΦΑΛΙΣΜΕΝΟΙ</t>
  </si>
  <si>
    <t>051</t>
  </si>
  <si>
    <t>Τομέας Πρόνοιας Προσωπικού ΕΡΤΤ του τ.ΤΑΥΤΕΚΩ - ΝΕΟΙ ΑΣΦΑΛΙΣΜΕΝΟΙ</t>
  </si>
  <si>
    <t>2716</t>
  </si>
  <si>
    <t>Μόνιμο Προσωπικό ΟΤΑ - ΠΑΛΑΙΟΙ - Απασχολούμενοι σε ειδικότητες του αρ. 36 του ν.1694/1987 με επαγγελματικό κίνδυνο</t>
  </si>
  <si>
    <t>Μόνιμο Προσωπικό ΟΤΑ - ΠΑΛΑΙΟΙ - Απασχολούμενοι σε ειδικότητες του αρ. 36 του ν.1694/1987 χωρίς επαγγελματικό κίνδυνο</t>
  </si>
  <si>
    <t>068</t>
  </si>
  <si>
    <t>000154</t>
  </si>
  <si>
    <t>Μόνιμο Προσωπικό ΟΤΑ - ΠΑΛΑΙΟΙ - Απασχολούμενοι σε ειδικότητες του ΚΒΑΕ του τ.ΙΚΑ-ΕΤΑΜ με επαγγελματικό κίνδυνο</t>
  </si>
  <si>
    <t>Μόνιμο Προσωπικό ΟΤΑ - ΠΑΛΑΙΟΙ - Απασχολούμενοι σε ειδικότητες του ΚΒΑΕ του τ.ΙΚΑ-ΕΤΑΜ χωρίς επαγγελματικό κίνδυνο</t>
  </si>
  <si>
    <t>069</t>
  </si>
  <si>
    <t>Μόνιμο Προσωπικό ΟΤΑ - ΝΕΟΙ - Απασχολούμενοι σε ειδικότητες του ΚΒΑΕ του τ.ΙΚΑ-ΕΤΑΜ χωρίς επαγγελματικό κίνδυνο</t>
  </si>
  <si>
    <t>Μόνιμο Προσωπικό ΟΤΑ - ΝΕΟΙ - Απασχολούμενοι σε ειδικότητες του ΚΒΑΕ του τ.ΙΚΑ-ΕΤΑΜ με επαγγελματικό κίνδυνο</t>
  </si>
  <si>
    <t>000145</t>
  </si>
  <si>
    <t>000480</t>
  </si>
  <si>
    <t>Εισφορά Υπέρ Στέγης Υγειονομικών</t>
  </si>
  <si>
    <t>047</t>
  </si>
  <si>
    <t>Συνεισπραττόμενες Εισφορές</t>
  </si>
  <si>
    <t>Τομέας Πρόνοιας Εφημεριδοπωλών και Υπαλλήλων Πρακτορείων Αθηνών</t>
  </si>
  <si>
    <t>Τομέας Πρόνοιας τ.ΕΤΑΑ - ΜΗΧΑΝΙΚΟΙ - ΥΓΕΙΟΝΟΜΙΚΟΙ (ΠΑΛΑΙΟΙ)</t>
  </si>
  <si>
    <t>Στελέχη Ενόπλων Δυνάμεων - Ελληνικής Αστυνομίας - Πυροσβεστικού και Λιμενικού Σώματος - Ελληνικής Ακτοφυλακής που συνταξιοδοτούνται με το ειδικό συνταξιοδοτικό καθεστώς του τ. ΙΚΑ-ΕΤΑΜ (Ν.3163/1955)-Συνταξιοδοτούνται από το ίδιο ΝΠΔΔ. (ΠΑΛΑΙΟΙ)</t>
  </si>
  <si>
    <t>Στελέχη Ενόπλων Δυνάμεων - Ελληνικής Αστυνομίας - Πυροσβεστικού και Λιμενικού Σώματος - Ελληνικής Ακτοφυλακής που συνταξιοδοτούνται με το ειδικό συνταξιοδοτικό καθεστώς του τ. ΙΚΑ-ΕΤΑΜ(Ν.3163/1955, ΝΔ 4277/1962) Συνταξιοδοτούνται από το ίδιο ΝΠΔΔ. (ΝΕΟΙ)</t>
  </si>
  <si>
    <t>Μέλη ΔΕΠ των Πανεπιστημίων - Ε.Π. των Α.Τ.Ε.Ι., Α.Σ.Π.ΑΙ.Τ.Ε., κ.λ.π. που συνταξιοδοτούνται με το ειδικό συνταξιοδοτικό καθεστώς του τ. ΙΚΑ-ΕΤΑΜ (Ν.3163/1955)-Συνταξιοδοτούνται από το ίδιο ΝΠΔΔ. (ΠΑΛΑΙΟΙ)</t>
  </si>
  <si>
    <t>Μέλη ΔΕΠ των Πανεπιστημίων - Ε.Π. των Α.Τ.Ε.Ι., Α.Σ.Π.ΑΙ.Τ.Ε., κ.λ.π. (Ν.3163/1955, ΝΔ 4277/1962) Συνταξιοδοτούνται από το ίδιο ΝΠΔΔ. (ΝΕΟΙ)</t>
  </si>
  <si>
    <t>Ερευνητές και Ειδικοί Λειτουργικοί Επιστήμονες που συνταξιοδοτούνται με το ειδικό συνταξιοδοτικό καθεστώς του τ. ΙΚΑ-ΕΤΑΜ (Ν.3163/1955)-Συνταξιοδοτούνται από το ίδιο ΝΠΔΔ. (ΠΑΛΑΙΟΙ)</t>
  </si>
  <si>
    <t>Ερευνητές και Ειδικοί Λειτουργικοί Επιστήμονες που συνταξιοδοτούνται με το ειδικό συνταξιοδοτικό καθεστώς του τ. ΙΚΑ-ΕΤΑΜ (Ν.3163/1955, ΝΔ 4277/1962) Συνταξιοδοτούνται από το ίδιο ΝΠΔΔ. (ΝΕΟΙ)</t>
  </si>
  <si>
    <t>Ιατροί και Οδοντίατροι του Εθνικού Συστήματος Υγείας (Ε.Σ.Υ.) που συνταξιοδοτούνται με το ειδικό συνταξιοδοτικό καθεστώς του τ. ΙΚΑ-ΕΤΑΜ (Ν.3163/1955)-Συνταξιοδοτούνται από το ίδιο ΝΠΔΔ. (ΠΑΛΑΙΟΙ)</t>
  </si>
  <si>
    <t>Ιατροί και Οδοντίατροι του Εθνικού Συστήματος Υγείας (Ε.Σ.Υ.)  που συνταξιοδοτούνται με το ειδικό συνταξιοδοτικό καθεστώς του τ. ΙΚΑ-ΕΤΑΜ (Ν.3163/1955, ΝΔ 4277/1962) Συνταξιοδοτούνται από το ίδιο ΝΠΔΔ. (ΝΕΟΙ)</t>
  </si>
  <si>
    <t>Ιατροδικαστές του Υπουργείου Δικαιοσύνης, Διαφάνειας και Ανθρωπίνων Δικαιωμάτων που συνταξιοδοτούνται με το ειδικό συνταξιοδοτικό καθεστώς του τ. ΙΚΑ-ΕΤΑΜ (Ν.3163/1955)-Συνταξιοδοτούνται από το ίδιο ΝΠΔΔ. (ΠΑΛΑΙΟΙ)</t>
  </si>
  <si>
    <t>Ιατροδικαστές του Υπουργείου Δικαιοσύνης, Διαφάνειας και Ανθρωπίνων Δικαιωμάτων που συνταξιοδοτούνται με το ειδικό συνταξιοδοτικό καθεστώς του τ. ΙΚΑ-ΕΤΑΜ (Ν.3163/1955, ΝΔ 4277/1962) Συνταξιοδοτούνται από το ίδιο ΝΠΔΔ. (ΝΕΟΙ)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</si>
  <si>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που συνταξιοδοτούνται με το ειδικό συνταξιοδοτικό καθεστώς του τ. ΙΚΑ-ΕΤΑΜ (Ν.3163/1955)-Συνταξιοδοτούνται από το ίδιο ΝΠΔΔ. (ΠΑΛΑΙΟΙ)</t>
  </si>
  <si>
    <t>Διπλωματικοί Υπάλληλοι - Ε.Π. Ειδικής Νομικής Υπηρεσίας - Υπάλληλοι κλάδου Εμπειρογνωμόνων - Υπάλληλοι κλάδου Οικονομικών και Εμπορικών Υποθέσεων ΥΕ που συνταξιοδοτούνται με το ειδικό συνταξιοδοτικό καθεστώς του τ. ΙΚΑ-ΕΤΑΜ (Ν.3163/1955, ΝΔ 4277/1962) Συνταξιοδοτούνται από το ίδιο ΝΠΔΔ. (ΝΕΟΙ)</t>
  </si>
  <si>
    <t>Μουσικοί Κ.Ο.Α., Κ.Ο.Θ., Ο.Λ.Σ. που συνταξιοδοτούνται με το ειδικό συνταξιοδοτικό καθεστώς του τ. ΙΚΑ-ΕΤΑΜ (Ν.3163/1955)-Συνταξιοδοτούνται από το ίδιο ΝΠΔΔ. (ΠΑΛΑΙΟΙ)</t>
  </si>
  <si>
    <t>Μουσικοί Κ.Ο.Α., Κ.Ο.Θ., Ο.Λ.Σ. που συνταξιοδοτούνται με το ειδικό συνταξιοδοτικό καθεστώς του τ. ΙΚΑ-ΕΤΑΜ (Ν.3163/1955, ΝΔ 4277/1962) Συνταξιοδοτούνται από το ίδιο ΝΠΔΔ. (ΝΕΟΙ)</t>
  </si>
  <si>
    <t>Δικαστικοί Λειτουργοί  και Κύριο Προσωπικό Ν.Σ.Κ. Ν.2521/1997, Ν.3205/2003, Ν.3691/2008 και Π.Δ.169/2007 που συνταξιοδοτούνται με το ειδικό συνταξιοδοτικό καθεστώς του τ. ΙΚΑ-ΕΤΑΜ (Ν.3163/1955)-Συνταξιοδοτούνται από το ίδιο ΝΠΔΔ. (ΠΑΛΑΙΟΙ)</t>
  </si>
  <si>
    <t>Δικαστικοί Λειτουργοί  και Κύριο Προσωπικό Ν.Σ.Κ. Ν.2521/1997, Ν.3205/2003, Ν.3691/2008 και Π.Δ.169/2007που συνταξιοδοτούνται με το ειδικό συνταξιοδοτικό καθεστώς του τ. ΙΚΑ-ΕΤΑΜ (Ν.3163/1955, ΝΔ 4277/1962) Συνταξιοδοτούνται από το ίδιο ΝΠΔΔ. (ΝΕΟΙ)</t>
  </si>
  <si>
    <t>Στελέχη Ενόπλων Δυνάμεων - Ελληνικής Αστυνομίας - Πυροσβεστικού και Λιμενικού Σώματος - Ελληνικής Ακτοφυλακής (ΠΑΛΑΙΟΙ)</t>
  </si>
  <si>
    <t>Στελέχη Ενόπλων Δυνάμεων - Ελληνικής Αστυνομίας - Πυροσβεστικού και Λιμενικού Σώματος - Ελληνικής Ακτοφυλακής (ΝΕΟΙ)</t>
  </si>
  <si>
    <t>Μέλη ΔΕΠ των Πανεπιστημίων - Ε.Π. των Α.Τ.Ε.Ι., Α.Σ.Π.ΑΙ.Τ.Ε., κ.λ.π. (ΠΑΛΑΙΟΙ)</t>
  </si>
  <si>
    <t>Τακτικοί μόνιμοι υπάλληλοι κλπ διορισθέντες στο Δημόσιο μετά την 1/1/2017 που είχαν απασχοληθεί πριν την 1/1/2011 στο Δημόσιο (ΠΑΛΑΙΟΙ)</t>
  </si>
  <si>
    <t>Τακτικοί μόνιμοι υπάλληλοι κλπ διορισθέντες στο Δημόσιο μετά την 1/1/2017 που είχαν απασχοληθεί πριν την 1/1/2011 στο Δημόσιο (ΝΕΟΙ)</t>
  </si>
  <si>
    <t>Τακτικοί μόνιμοι υπάλληλοι κλπ διορισθέντες στο Δημόσιο μετά την 1/1/2017 χωρίς προϋπηρεσία στο Δημόσιο (ΠΑΛΑΙΟΙ)</t>
  </si>
  <si>
    <t>Τακτικοί μόνιμοι υπάλληλοι κλπ διορισθέντες στο Δημόσιο μετά την 1/1/2017 χωρίς προϋπηρεσία στο Δημόσιο (ΝΕΟΙ)</t>
  </si>
  <si>
    <t>Στελέχη Ενόπλων Δυνάμεων - Ελληνικής Αστυνομίας - Πυροσβεστικού και Λιμενικού Σώματος - Ελληνικής Ακτοφυλακής διορισθέντες στο Δημόσιο μετά την 1/1/2017 που είχαν απασχοληθεί πριν την 1/1/2011 στο Δημόσιο (ΠΑΛΑΙΟΙ)</t>
  </si>
  <si>
    <t>Στελέχη Ενόπλων Δυνάμεων - Ελληνικής Αστυνομίας - Πυροσβεστικού και Λιμενικού Σώματος - Ελληνικής Ακτοφυλακής διορισθέντες στο Δημόσιο μετά την 1/1/2017 που είχαν απασχοληθεί πριν την 1/1/2011 στο Δημόσιο (NEOI)</t>
  </si>
  <si>
    <t>Στελέχη Ενόπλων Δυνάμεων - Ελληνικής Αστυνομίας - Πυροσβεστικού και Λιμενικού Σώματος - Ελληνικής Ακτοφυλακής που έως 31/12/2016 είχαν ασφάλιση στο τ. ΕΤΑΑ (ΠΑΛΑΙΟΙ)</t>
  </si>
  <si>
    <t>Στελέχη Ενόπλων Δυνάμεων - Ελληνικής Αστυνομίας - Πυροσβεστικού και Λιμενικού Σώματος - Ελληνικής Ακτοφυλακής που έως 31/12/2016 είχαν ασφάλιση στο τ. ΕΤΑΑ (ΝΕΟΙ)</t>
  </si>
  <si>
    <t>Στελέχη Ενόπλων Δυνάμεων - Ελληνικής Αστυνομίας - Πυροσβεστικού και Λιμενικού Σώματος - Ελληνικής Ακτοφυλακής διορισθέντες στο Δημόσιο μετά την 1/1/2017 χωρίς προϋπηρεσία στο Δημόσιο (ΠΑΛΑΙΟΙ)</t>
  </si>
  <si>
    <t>Στελέχη Ενόπλων Δυνάμεων - Ελληνικής Αστυνομίας - Πυροσβεστικού και Λιμενικού Σώματος - Ελληνικής Ακτοφυλακής διορισθέντες στο Δημόσιο μετά την 1/1/2017 χωρίς προϋπηρεσία στο Δημόσιο (ΝΕΟΙ)</t>
  </si>
  <si>
    <t>Μέλη ΔΕΠ των Πανεπιστημίων - Ε.Π. των Α.Τ.Ε.Ι., Α.Σ.Π.ΑΙ.Τ.Ε., κ.λ.π. διορισθέντες στο Δημόσιο μετά την 1/1/2017 που είχαν απασχοληθεί πριν την 1/1/2011 στο Δημόσιο (ΠΑΛΑΙΟΙ)</t>
  </si>
  <si>
    <t>Μέλη ΔΕΠ των Πανεπιστημίων - Ε.Π. των Α.Τ.Ε.Ι., Α.Σ.Π.ΑΙ.Τ.Ε., κ.λ.π. διορισθέντες στο Δημόσιο μετά την 1/1/2017 που είχαν απασχοληθεί πριν την 1/1/2011 στο Δημόσιο (NEOI)</t>
  </si>
  <si>
    <t>Μέλη ΔΕΠ των Πανεπιστημίων - Ε.Π. των Α.Τ.Ε.Ι., Α.Σ.Π.ΑΙ.Τ.Ε., κ.λ.π. που έως 31/12/2016 είχαν ασφάλιση στο τ. ΕΤΑΑ (ΠΑΛΑΙΟΙ)</t>
  </si>
  <si>
    <t>Μέλη ΔΕΠ των Πανεπιστημίων - Ε.Π. των Α.Τ.Ε.Ι., Α.Σ.Π.ΑΙ.Τ.Ε., κ.λ.π. που έως 31/12/2016 είχαν ασφάλιση στο τ. ΕΤΑΑ (ΝΕΟΙ)</t>
  </si>
  <si>
    <t>Μέλη ΔΕΠ των Πανεπιστημίων - Ε.Π. των Α.Τ.Ε.Ι., Α.Σ.Π.ΑΙ.Τ.Ε., κ.λ.π. διορισθέντες στο Δημόσιο μετά την 1/1/2017 χωρίς προϋπηρεσία στο Δημόσιο (ΠΑΛΑΙΟΙ)</t>
  </si>
  <si>
    <t>Μέλη ΔΕΠ των Πανεπιστημίων - Ε.Π. των Α.Τ.Ε.Ι., Α.Σ.Π.ΑΙ.Τ.Ε., κ.λ.π. διορισθέντες στο Δημόσιο μετά την 1/1/2017 χωρίς προϋπηρεσία στο Δημόσιο (ΝΕΟΙ)</t>
  </si>
  <si>
    <t>Ερευνητές και Ειδικοί Λειτουργικοί Επιστήμονες, κ.λ.π. διορισθέντες στο Δημόσιο μετά την 1/1/2017 που είχαν απασχοληθεί πριν την 1/1/2011 στο Δημόσιο (ΠΑΛΑΙΟΙ)</t>
  </si>
  <si>
    <t>Ερευνητές και Ειδικοί Λειτουργικοί Επιστήμονες, κ.λ.π. διορισθέντες στο Δημόσιο μετά την 1/1/2017 που είχαν απασχοληθεί πριν την 1/1/2011 στο Δημόσιο (NEOI)</t>
  </si>
  <si>
    <t>Ερευνητές και Ειδικοί Λειτουργικοί Επιστήμονες, κ.λ.π. που έως 31/12/2016 είχαν ασφάλιση στο τ. ΕΤΑΑ (ΠΑΛΑΙΟΙ)</t>
  </si>
  <si>
    <t>Ερευνητές και Ειδικοί Λειτουργικοί Επιστήμονες που έως 31/12/2016 είχαν ασφάλιση στο τ. ΕΤΑΑ (ΝΕΟΙ)</t>
  </si>
  <si>
    <t>Ερευνητές και Ειδικοί Λειτουργικοί Επιστήμονες διορισθέντες στο Δημόσιο μετά την 1/1/2017 χωρίς προϋπηρεσία στο Δημόσιο (ΠΑΛΑΙΟΙ)</t>
  </si>
  <si>
    <t>Μόνιμο προσωπικό ΟΤΑ με επαγγελματικό κίνδυνο (ΠΑΛΑΙΟΙ)</t>
  </si>
  <si>
    <t>Μόνιμο προσωπικό ΟΤΑ με επαγγελματικό κίνδυνο (ΝΕΟΙ)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</si>
  <si>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</si>
  <si>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</si>
  <si>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</si>
  <si>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</si>
  <si>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</si>
  <si>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</si>
  <si>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</si>
  <si>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</si>
  <si>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</si>
  <si>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</si>
  <si>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</si>
  <si>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</si>
  <si>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000301</t>
  </si>
  <si>
    <t>000303</t>
  </si>
  <si>
    <t>000304</t>
  </si>
  <si>
    <t>000305</t>
  </si>
  <si>
    <t>Τομέας Ασθένειας για παροχή σε είδος προσωπικού του τ.ΤΑΠ-ΟΤΕ του τ.Τ.Α.Υ.Τ.Ε.Κ.Ω. - ΠΑΛΑΙΟΙ ΑΣΦΑΛΙΣΜΕΝΟΙ με πέντε (5) έμμεσα μέλη</t>
  </si>
  <si>
    <t>Τομέας Ασθένειας για παροχή σε είδος προσωπικού του τ.ΤΑΠ-ΟΤΕ του τ.ΤΑΥΤΕΚΩ - ΠΑΛΑΙΟΙ ΑΣΦΑΛΙΣΜΕΝΟΙ με έξι (6) έμμεσα μέλη</t>
  </si>
  <si>
    <t>Τομέας Ασθένειας για παροχή σε είδος προσωπικού του τ.ΤΑΠ-ΟΤΕ του  τ.ΤΑΥΤΕΚΩ - ΠΑΛΑΙΟΙ ΑΣΦΑΛΙΣΜΕΝΟΙ με επτά (7) έμμεσα μέλη</t>
  </si>
  <si>
    <t>270</t>
  </si>
  <si>
    <t>271</t>
  </si>
  <si>
    <t>Τομέας Ασθένειας για παροχή σε είδος προσωπικού του τ.ΤΑΠ-ΟΤΕ του τ.ΤΑΥΤΕΚΩ - ΠΑΛΑΙΟΙ ΑΣΦΑΛΙΣΜΕΝΟΙ με οκτώ (8) έμμεσα μέλη</t>
  </si>
  <si>
    <t>Τομέας Ασθένειας για παροχή σε είδος προσωπικού του τ.ΤΑΠ-ΟΤΕ του τ.ΤΑΥΤΕΚΩ - ΝΕΟΙ ΑΣΦΑΛΙΣΜΕΝΟΙ με πέντε (5) έμμεσα μέλη</t>
  </si>
  <si>
    <r>
      <t>ΤΟΜΕΑΣ ΑΣΘΕΝΕΙΑΣ ΓΙΑ ΠΑΡΟΧΗ ΣΕ ΧΡΗΜΑ ΠΡΟΣΩΠΙΚΟΥ ΤΟΥ Τ.ΤΑΠ-ΕΤΒΑ ΤΟΥ Τ.ΤΑΥΤΕΚΩ - ΠΑΛΑΙΟΙ ΑΣΦΑΛΙΣΜΕΝΟΙ ΜΕ ΠΟΣΟΣΤΟ ΜΕΛΩΝ</t>
    </r>
    <r>
      <rPr>
        <b/>
        <sz val="10"/>
        <rFont val="Tahoma"/>
        <family val="2"/>
      </rPr>
      <t xml:space="preserve"> 1,25%</t>
    </r>
  </si>
  <si>
    <t>149</t>
  </si>
  <si>
    <t>272</t>
  </si>
  <si>
    <t>577</t>
  </si>
  <si>
    <t>578</t>
  </si>
  <si>
    <t>579</t>
  </si>
  <si>
    <t>Τομέας Ασθένειας για παροχή σε είδος προσωπικού του τ.ΤΑΠ-ΟΤΕ του τ.ΤΑΥΤΕΚΩ - ΝΕΟΙ ΑΣΦΑΛΙΣΜΕΝΟΙ με έξι (6) έμμεσα μέλη</t>
  </si>
  <si>
    <t>Τομέας Ασθένειας για παροχή σε είδος προσωπικού του τ.ΤΑΠ-ΟΤΕ του τ.ΤΑΥΤΕΚΩ - ΝΕΟΙ ΑΣΦΑΛΙΣΜΕΝΟΙ με επτά (7) έμμεσα μέλη</t>
  </si>
  <si>
    <t>Τομέας Ασθένειας για παροχή σε είδος προσωπικού του τ.ΤΑΠ-ΟΤΕ του τ.ΤΑΥΤΕΚΩ - ΝΕΟΙ ΑΣΦΑΛΙΣΜΕΝΟΙ με οκτώ (8) έμμεσα μέλη</t>
  </si>
  <si>
    <t>Τομέας Ασθένειας για παροχή σε χρήμα προσωπικού του τ.ΤΑΠ-ΟΤΕ του τ.ΤΑΥΤΕΚΩ - ΠΑΛΑΙΟΙ ΑΣΦΑΛΙΣΜΕΝΟΙ με πέντε (5) έμμεσα μέλη</t>
  </si>
  <si>
    <t>Τομέας Ασθένειας για παροχή σε χρήμα προσωπικού του τ.ΤΑΠ-ΟΤΕ του τ.ΤΑΥΤΕΚΩ - ΠΑΛΑΙΟΙ ΑΣΦΑΛΙΣΜΕΝΟΙ με έξι (6) έμμεσα μέλη</t>
  </si>
  <si>
    <t>Τομέας Ασθένειας για παροχή σε χρήμα προσωπικού του τ.ΤΑΠ-ΟΤΕ του τ.ΤΑΥΤΕΚΩ - ΠΑΛΑΙΟΙ ΑΣΦΑΛΙΣΜΕΝΟΙ με επτά (7) έμμεσα μέλη</t>
  </si>
  <si>
    <t>Τομέας Ασθένειας για παροχή σε χρήμα προσωπικού του τ.ΤΑΠ-ΟΤΕ του τ.ΤΑΥΤΕΚΩ - ΠΑΛΑΙΟΙ ΑΣΦΑΛΙΣΜΕΝΟΙ με οκτώ (8) έμμεσα μέλη</t>
  </si>
  <si>
    <t>Τομέας Ασθένειας για παροχή σε χρήμα προσωπικού του τ.ΤΑΠ-ΟΤΕ του τ.ΤΑΥΤΕΚΩ - ΝΕΟΙ ΑΣΦΑΛΙΣΜΕΝΟΙ με πέντε (5) έμμεσα μέλη</t>
  </si>
  <si>
    <t>Τομέας Ασθένειας για παροχή σε χρήμα προσωπικού του τ.ΤΑΠ-ΟΤΕ του τ.ΤΑΥΤΕΚΩ - ΝΕΟΙ ΑΣΦΑΛΙΣΜΕΝΟΙ με έξι (6) έμμεσα μέλη</t>
  </si>
  <si>
    <t>Τομέας Ασθένειας για παροχή σε χρήμα προσωπικού του τ.ΤΑΠ-ΟΤΕ του τ.ΤΑΥΤΕΚΩ - ΝΕΟΙ ΑΣΦΑΛΙΣΜΕΝΟΙ με επτά (7) έμμεσα μέλη</t>
  </si>
  <si>
    <t>Τομέας Ασθένειας για παροχή σε χρήμα προσωπικού του τ.ΤΑΠ-ΟΤΕ του τ.ΤΑΥΤΕΚΩ - ΝΕΟΙ ΑΣΦΑΛΙΣΜΕΝΟΙ με οκτώ (8) έμμεσα μέλη</t>
  </si>
  <si>
    <t xml:space="preserve">Τομέας Ασθένειας για παροχή σε χρήμα προσωπικού του τ.ΤΑΠ-ΗΣΑΠ του τ.ΤΑΥΤΕΚΩ-ΠΑΛΑΙΟΙ ΑΣΦΑΛΙΣΜΕΝΟΙ </t>
  </si>
  <si>
    <t xml:space="preserve">Τομέας Ασθένειας για παροχή σε χρήμα προσωπικού του τ.ΤΑΠ-ΗΣΑΠ του τ.ΤΑΥΤΕΚΩ-ΝΕΟΙ ΑΣΦΑΛΙΣΜΕΝΟΙ </t>
  </si>
  <si>
    <t xml:space="preserve">Τομέας Ασθένειας για παροχή σε χρήμα προσωπικού του τ.ΤΑΠ-ΕΤΒΑ του τ.ΤΑΥΤΕΚΩ - ΠΑΛΑΙΟΙ ΑΣΦΑΛΙΣΜΕΝΟΙ </t>
  </si>
  <si>
    <r>
      <t xml:space="preserve">Τομέας Ασθένειας για παροχή σε χρήμα προσωπικού του τ.ΤΑΠ-ΕΤΒΑ του τ.ΤΑΥΤΕΚΩ - ΠΑΛΑΙΟΙ ΑΣΦΑΛΙΣΜΕΝΟΙ με ποσοστό μελών </t>
    </r>
    <r>
      <rPr>
        <b/>
        <sz val="10"/>
        <rFont val="Tahoma"/>
        <family val="2"/>
      </rPr>
      <t>0,25%</t>
    </r>
  </si>
  <si>
    <r>
      <t xml:space="preserve">Τομέας Ασθένειας για παροχή σε χρήμα προσωπικού του τ.ΤΑΠ-ΕΤΒΑ του τ.ΤΑΥΤΕΚΩ - ΠΑΛΑΙΟΙ ΑΣΦΑΛΙΣΜΕΝΟΙ με ποσοστό μελών </t>
    </r>
    <r>
      <rPr>
        <b/>
        <sz val="10"/>
        <rFont val="Tahoma"/>
        <family val="2"/>
      </rPr>
      <t>0,375%</t>
    </r>
  </si>
  <si>
    <r>
      <t>Τομέας Ασθένειας για παροχή σε χρήμα προσωπικού του τ.ΤΑΠ-ΕΤΒΑ του τ.ΤΑΥΤΕΚΩ - ΠΑΛΑΙΟΙ ΑΣΦΑΛΙΣΜΕΝΟΙ με ποσοστό μελών</t>
    </r>
    <r>
      <rPr>
        <b/>
        <sz val="10"/>
        <rFont val="Tahoma"/>
        <family val="2"/>
      </rPr>
      <t xml:space="preserve"> 0,50%</t>
    </r>
  </si>
  <si>
    <r>
      <t>Τομέας Ασθένειας για παροχή σε χρήμα προσωπικού του τ.ΤΑΠ-ΕΤΒΑ του τ.ΤΑΥΤΕΚΩ - ΠΑΛΑΙΟΙ ΑΣΦΑΛΙΣΜΕΝΟΙ με ποσοστό μελών</t>
    </r>
    <r>
      <rPr>
        <b/>
        <sz val="10"/>
        <rFont val="Tahoma"/>
        <family val="2"/>
      </rPr>
      <t xml:space="preserve"> 0,625%</t>
    </r>
  </si>
  <si>
    <r>
      <t>Τομέας Ασθένειας για παροχή σε χρήμα προσωπικού του τ.ΤΑΠ-ΕΤΒΑ του τ.ΤΑΥΤΕΚΩ - ΠΑΛΑΙΟΙ ΑΣΦΑΛΙΣΜΕΝΟΙ με ποσοστό μελών</t>
    </r>
    <r>
      <rPr>
        <b/>
        <sz val="10"/>
        <rFont val="Tahoma"/>
        <family val="2"/>
      </rPr>
      <t xml:space="preserve"> 0,75%</t>
    </r>
  </si>
  <si>
    <r>
      <t>Τομέας Ασθένειας για παροχή σε χρήμα προσωπικού του τ.ΤΑΠ-ΕΤΒΑ του τ.ΤΑΥΤΕΚΩ - ΠΑΛΑΙΟΙ ΑΣΦΑΛΙΣΜΕΝΟΙ με ποσοστό μελών</t>
    </r>
    <r>
      <rPr>
        <b/>
        <sz val="10"/>
        <rFont val="Tahoma"/>
        <family val="2"/>
      </rPr>
      <t xml:space="preserve"> 0,875%</t>
    </r>
  </si>
  <si>
    <r>
      <t>Τομέας Ασθένειας για παροχή σε χρήμα προσωπικού του τ.ΤΑΠ-ΕΤΒΑ του τ.ΤΑΥΤΕΚΩ - ΠΑΛΑΙΟΙ ΑΣΦΑΛΙΣΜΕΝΟΙ με ποσοστό μελών</t>
    </r>
    <r>
      <rPr>
        <b/>
        <sz val="10"/>
        <rFont val="Tahoma"/>
        <family val="2"/>
      </rPr>
      <t xml:space="preserve"> 1,00%</t>
    </r>
  </si>
  <si>
    <r>
      <t>Τομέας Ασθένειας για παροχή σε χρήμα προσωπικού του τ.ΤΑΠ-ΕΤΒΑ του τ.ΤΑΥΤΕΚΩ - ΠΑΛΑΙΟΙ ΑΣΦΑΛΙΣΜΕΝΟΙ με ποσοστό μελών</t>
    </r>
    <r>
      <rPr>
        <b/>
        <sz val="10"/>
        <rFont val="Tahoma"/>
        <family val="2"/>
      </rPr>
      <t xml:space="preserve"> 1,125%</t>
    </r>
  </si>
  <si>
    <t xml:space="preserve">Τομέας Ασθένειας για παροχή σε χρήμα προσωπικού του τ.ΤΑΠ-ΕΤΒΑ του τ.ΤΑΥΤΕΚΩ - ΝΕΟΙ ΑΣΦΑΛΙΣΜΕΝΟΙ </t>
  </si>
  <si>
    <r>
      <t xml:space="preserve">Τομέας Ασθένειας για παροχή σε χρήμα προσωπικού του τ.ΤΑΠ-ΕΤΒΑ του τ.ΤΑΥΤΕΚΩ - ΝΕΟΙ ΑΣΦΑΛΙΣΜΕΝΟΙ με ποσοστό μελών </t>
    </r>
    <r>
      <rPr>
        <b/>
        <sz val="10"/>
        <rFont val="Tahoma"/>
        <family val="2"/>
      </rPr>
      <t>0,25%</t>
    </r>
  </si>
  <si>
    <r>
      <t xml:space="preserve">Τομέας Ασθένειας για παροχή σε χρήμα προσωπικού του τ.ΤΑΠ-ΕΤΒΑ του τ.ΤΑΥΤΕΚΩ - ΝΕΟΙ ΑΣΦΑΛΙΣΜΕΝΟΙ με ποσοστό μελών </t>
    </r>
    <r>
      <rPr>
        <b/>
        <sz val="10"/>
        <rFont val="Tahoma"/>
        <family val="2"/>
      </rPr>
      <t>0,375%</t>
    </r>
  </si>
  <si>
    <r>
      <t>Τομέας Ασθένειας για παροχή σε χρήμα προσωπικού του τ.ΤΑΠ-ΕΤΒΑ του τ.ΤΑΥΤΕΚΩ - ΝΕΟΙ ΑΣΦΑΛΙΣΜΕΝΟΙ με ποσοστό μελών</t>
    </r>
    <r>
      <rPr>
        <b/>
        <sz val="10"/>
        <rFont val="Tahoma"/>
        <family val="2"/>
      </rPr>
      <t xml:space="preserve"> 0,50%</t>
    </r>
  </si>
  <si>
    <r>
      <t>Τομέας Ασθένειας για παροχή σε χρήμα προσωπικού του τ.ΤΑΠ-ΕΤΒΑ του τ.ΤΑΥΤΕΚΩ - ΝΕΟΙ ΑΣΦΑΛΙΣΜΕΝΟΙ με ποσοστό μελών</t>
    </r>
    <r>
      <rPr>
        <b/>
        <sz val="10"/>
        <rFont val="Tahoma"/>
        <family val="2"/>
      </rPr>
      <t xml:space="preserve"> 0,625%</t>
    </r>
  </si>
  <si>
    <r>
      <t>Τομέας Ασθένειας για παροχή σε χρήμα προσωπικού του τ.ΤΑΠ-ΕΤΒΑ του τ.ΤΑΥΤΕΚΩ - ΝΕΟΙ ΑΣΦΑΛΙΣΜΕΝΟΙ με ποσοστό μελών</t>
    </r>
    <r>
      <rPr>
        <b/>
        <sz val="10"/>
        <rFont val="Tahoma"/>
        <family val="2"/>
      </rPr>
      <t xml:space="preserve"> 0,75%</t>
    </r>
  </si>
  <si>
    <r>
      <t>Τομέας Ασθένειας για παροχή σε χρήμα προσωπικού του τ.ΤΑΠ-ΕΤΒΑ του τ.ΤΑΥΤΕΚΩ - ΝΕΟΙ ΑΣΦΑΛΙΣΜΕΝΟΙ με ποσοστό μελών</t>
    </r>
    <r>
      <rPr>
        <b/>
        <sz val="10"/>
        <rFont val="Tahoma"/>
        <family val="2"/>
      </rPr>
      <t xml:space="preserve"> 0,875%</t>
    </r>
  </si>
  <si>
    <r>
      <t>Τομέας Ασθένειας για παροχή σε χρήμα προσωπικού του τ.ΤΑΠ-ΕΤΒΑ του τ.ΤΑΥΤΕΚΩ - ΝΕΟΙ ΑΣΦΑΛΙΣΜΕΝΟΙ με ποσοστό μελών</t>
    </r>
    <r>
      <rPr>
        <b/>
        <sz val="10"/>
        <rFont val="Tahoma"/>
        <family val="2"/>
      </rPr>
      <t xml:space="preserve"> 1,00%</t>
    </r>
  </si>
  <si>
    <r>
      <t xml:space="preserve">Τομέας Ασθένειας για παροχή σε χρήμα προσωπικού του τ.ΤΑΠ-ΕΤΒΑ του τ.ΤΑΥΤΕΚΩ - ΝΕΟΙ ΑΣΦΑΛΙΣΜΕΝΟΙ με ποσοστό μελών </t>
    </r>
    <r>
      <rPr>
        <b/>
        <sz val="10"/>
        <rFont val="Tahoma"/>
        <family val="2"/>
      </rPr>
      <t>1,125%</t>
    </r>
  </si>
  <si>
    <r>
      <t>Τομέας Ασθένειας για παροχή σε χρήμα προσωπικού του τ.ΤΑΠ-ΕΤΒΑ του τ.ΤΑΥΤΕΚΩ - ΝΕΟΙ ΑΣΦΑΛΙΣΜΕΝΟΙ με ποσοστό μελών</t>
    </r>
    <r>
      <rPr>
        <b/>
        <sz val="10"/>
        <rFont val="Tahoma"/>
        <family val="2"/>
      </rPr>
      <t xml:space="preserve"> 1,25%</t>
    </r>
  </si>
  <si>
    <t>000688</t>
  </si>
  <si>
    <t>Συνεισπραττόμενες Εισφορές Δημοσιογράφων και Ανεργία τ.ΤΣΠΕΑΘ 1%</t>
  </si>
  <si>
    <t>Συνεισπραττόμενες Εισφορές Δημοσιογράφων και Ανεργία τ.ΤΣΠΕΑΘ 1% με εξαίρεση ΟΕΚ</t>
  </si>
  <si>
    <t>000689</t>
  </si>
  <si>
    <t>000691</t>
  </si>
  <si>
    <t>000692</t>
  </si>
  <si>
    <t>Συνεισπραττόμενες Εισφορές Δημοσιογράφων και Ανεργία τ.ΤΣΠΕΑΘ 0,50%</t>
  </si>
  <si>
    <t>Συνεισπραττόμενες Εισφορές Δημοσιογράφων και Ανεργία τ.ΤΣΠΕΑΘ 0,50% με εξαίρεση ΟΕΚ</t>
  </si>
  <si>
    <t>Επικουρική Ασφάλιση Προσωπικού Απασχολούμενου σε Ειδικότητες του αρ. 36 του ν. 1694/1987 - ΚΒΑΕ</t>
  </si>
  <si>
    <t xml:space="preserve">Επικουρική Ασφάλιση Μηχανικών τ. ΕΤΑΑ (ΠΑΛΑΙΟΙ)
</t>
  </si>
  <si>
    <t xml:space="preserve">Επικουρική Ασφάλιση Μηχανικών τ. ΕΤΑΑ (ΝΕΟΙ)
</t>
  </si>
  <si>
    <t xml:space="preserve">Επικουρική Ασφάλιση Μηχανικών τ. ΕΤΑΑ (ΠΑΛΑΙΟΙ) ΜΕ ΕΞΑΙΡΕΣΗ ΤΟΥ ΚΛΑΔΟΥ ΣΥΝΤΑΞΗΣ
</t>
  </si>
  <si>
    <t xml:space="preserve">Επικουρική Ασφάλιση Μηχανικών τ. ΕΤΑΑ (ΝΕΟΙ) ΜΕ ΕΞΑΙΡΕΣΗ ΤΟΥ ΚΛΑΔΟΥ ΣΥΝΤΑΞΗΣ
</t>
  </si>
  <si>
    <t xml:space="preserve">         01/6/2022</t>
  </si>
  <si>
    <t>1/1/2020-31/5/2022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</si>
</sst>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00000"/>
    <numFmt numFmtId="166" formatCode="0000"/>
    <numFmt numFmtId="167" formatCode="0.000%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  <numFmt numFmtId="172" formatCode="0.0000%"/>
    <numFmt numFmtId="173" formatCode="0.00000%"/>
    <numFmt numFmtId="174" formatCode="[$-408]dddd\,\ d\ mmmm\ yyyy"/>
    <numFmt numFmtId="175" formatCode="#,##0.00\ &quot;€&quot;"/>
    <numFmt numFmtId="176" formatCode="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3" tint="-0.2499700039625167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3" fillId="0" borderId="11" xfId="55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1" xfId="55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3" fillId="0" borderId="0" xfId="55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49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0" fontId="3" fillId="0" borderId="12" xfId="55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10" fontId="4" fillId="0" borderId="12" xfId="55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10" fontId="4" fillId="0" borderId="14" xfId="55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49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10" fontId="3" fillId="0" borderId="14" xfId="55" applyNumberFormat="1" applyFont="1" applyBorder="1" applyAlignment="1">
      <alignment horizontal="center" vertical="center"/>
    </xf>
    <xf numFmtId="10" fontId="3" fillId="0" borderId="22" xfId="55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11" xfId="55" applyFont="1" applyBorder="1" applyAlignment="1">
      <alignment horizontal="center" vertical="center"/>
    </xf>
    <xf numFmtId="164" fontId="3" fillId="0" borderId="11" xfId="55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8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1" xfId="55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0" fontId="3" fillId="0" borderId="10" xfId="55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2" fontId="8" fillId="0" borderId="11" xfId="0" applyNumberFormat="1" applyFont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left" vertical="center" wrapText="1"/>
      <protection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0" fontId="3" fillId="0" borderId="17" xfId="55" applyNumberFormat="1" applyFont="1" applyFill="1" applyBorder="1" applyAlignment="1">
      <alignment horizontal="center" vertical="center"/>
    </xf>
    <xf numFmtId="167" fontId="3" fillId="0" borderId="17" xfId="55" applyNumberFormat="1" applyFont="1" applyFill="1" applyBorder="1" applyAlignment="1">
      <alignment horizontal="center" vertical="center"/>
    </xf>
    <xf numFmtId="167" fontId="3" fillId="0" borderId="11" xfId="55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10" fontId="3" fillId="32" borderId="11" xfId="55" applyNumberFormat="1" applyFont="1" applyFill="1" applyBorder="1" applyAlignment="1">
      <alignment horizontal="center" vertical="center"/>
    </xf>
    <xf numFmtId="10" fontId="3" fillId="32" borderId="11" xfId="0" applyNumberFormat="1" applyFont="1" applyFill="1" applyBorder="1" applyAlignment="1">
      <alignment horizontal="center" vertical="center"/>
    </xf>
    <xf numFmtId="14" fontId="4" fillId="32" borderId="11" xfId="0" applyNumberFormat="1" applyFont="1" applyFill="1" applyBorder="1" applyAlignment="1">
      <alignment horizontal="center" vertical="center"/>
    </xf>
    <xf numFmtId="10" fontId="4" fillId="32" borderId="12" xfId="55" applyNumberFormat="1" applyFont="1" applyFill="1" applyBorder="1" applyAlignment="1">
      <alignment horizontal="center" vertical="center"/>
    </xf>
    <xf numFmtId="10" fontId="4" fillId="32" borderId="12" xfId="0" applyNumberFormat="1" applyFont="1" applyFill="1" applyBorder="1" applyAlignment="1">
      <alignment horizontal="center" vertical="center"/>
    </xf>
    <xf numFmtId="10" fontId="4" fillId="32" borderId="14" xfId="55" applyNumberFormat="1" applyFont="1" applyFill="1" applyBorder="1" applyAlignment="1">
      <alignment horizontal="center" vertical="center"/>
    </xf>
    <xf numFmtId="10" fontId="4" fillId="32" borderId="14" xfId="0" applyNumberFormat="1" applyFont="1" applyFill="1" applyBorder="1" applyAlignment="1">
      <alignment horizontal="center" vertical="center"/>
    </xf>
    <xf numFmtId="10" fontId="3" fillId="32" borderId="10" xfId="55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32" borderId="12" xfId="0" applyNumberFormat="1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vertical="center" wrapText="1"/>
    </xf>
    <xf numFmtId="10" fontId="3" fillId="32" borderId="13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55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75" fontId="3" fillId="0" borderId="0" xfId="55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2" xfId="49" applyFont="1" applyFill="1" applyBorder="1" applyAlignment="1">
      <alignment horizontal="left" vertical="center" wrapText="1"/>
      <protection/>
    </xf>
    <xf numFmtId="0" fontId="4" fillId="0" borderId="14" xfId="49" applyFont="1" applyFill="1" applyBorder="1" applyAlignment="1">
      <alignment horizontal="left" vertical="center" wrapText="1"/>
      <protection/>
    </xf>
    <xf numFmtId="0" fontId="4" fillId="0" borderId="10" xfId="49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44" fontId="4" fillId="0" borderId="12" xfId="53" applyFont="1" applyBorder="1" applyAlignment="1">
      <alignment horizontal="center" vertical="center" wrapText="1"/>
    </xf>
    <xf numFmtId="44" fontId="4" fillId="0" borderId="14" xfId="53" applyFont="1" applyBorder="1" applyAlignment="1">
      <alignment horizontal="center" vertical="center" wrapText="1"/>
    </xf>
    <xf numFmtId="44" fontId="4" fillId="0" borderId="10" xfId="53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4" fontId="4" fillId="32" borderId="21" xfId="0" applyNumberFormat="1" applyFont="1" applyFill="1" applyBorder="1" applyAlignment="1">
      <alignment horizontal="center" vertical="center"/>
    </xf>
    <xf numFmtId="14" fontId="4" fillId="32" borderId="22" xfId="0" applyNumberFormat="1" applyFont="1" applyFill="1" applyBorder="1" applyAlignment="1">
      <alignment horizontal="center" vertical="center"/>
    </xf>
    <xf numFmtId="14" fontId="4" fillId="32" borderId="1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οσοστό 2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C39" sqref="C39:C42"/>
    </sheetView>
  </sheetViews>
  <sheetFormatPr defaultColWidth="9.140625" defaultRowHeight="12.75"/>
  <cols>
    <col min="1" max="1" width="6.140625" style="20" customWidth="1"/>
    <col min="2" max="2" width="11.7109375" style="20" customWidth="1"/>
    <col min="3" max="3" width="59.7109375" style="51" customWidth="1"/>
    <col min="4" max="4" width="5.00390625" style="20" customWidth="1"/>
    <col min="5" max="7" width="10.7109375" style="20" customWidth="1"/>
    <col min="8" max="8" width="8.28125" style="45" customWidth="1"/>
    <col min="9" max="16384" width="9.140625" style="1" customWidth="1"/>
  </cols>
  <sheetData>
    <row r="1" spans="1:8" s="3" customFormat="1" ht="18">
      <c r="A1" s="149" t="s">
        <v>151</v>
      </c>
      <c r="B1" s="150"/>
      <c r="C1" s="150"/>
      <c r="D1" s="150"/>
      <c r="E1" s="150"/>
      <c r="F1" s="150"/>
      <c r="G1" s="150"/>
      <c r="H1" s="151"/>
    </row>
    <row r="2" spans="1:8" s="3" customFormat="1" ht="15">
      <c r="A2" s="152" t="s">
        <v>222</v>
      </c>
      <c r="B2" s="153"/>
      <c r="C2" s="153"/>
      <c r="D2" s="153"/>
      <c r="E2" s="153"/>
      <c r="F2" s="153"/>
      <c r="G2" s="153"/>
      <c r="H2" s="154"/>
    </row>
    <row r="3" spans="1:8" s="3" customFormat="1" ht="14.25">
      <c r="A3" s="155" t="s">
        <v>387</v>
      </c>
      <c r="B3" s="156"/>
      <c r="C3" s="156"/>
      <c r="D3" s="156"/>
      <c r="E3" s="156"/>
      <c r="F3" s="156"/>
      <c r="G3" s="156"/>
      <c r="H3" s="157"/>
    </row>
    <row r="4" spans="1:8" ht="10.5" customHeight="1">
      <c r="A4" s="17"/>
      <c r="B4" s="21"/>
      <c r="C4" s="46"/>
      <c r="D4" s="24"/>
      <c r="E4" s="137" t="s">
        <v>390</v>
      </c>
      <c r="F4" s="137"/>
      <c r="G4" s="138"/>
      <c r="H4" s="101" t="s">
        <v>404</v>
      </c>
    </row>
    <row r="5" spans="1:8" ht="24" customHeight="1">
      <c r="A5" s="18" t="s">
        <v>220</v>
      </c>
      <c r="B5" s="22" t="s">
        <v>391</v>
      </c>
      <c r="C5" s="18" t="s">
        <v>221</v>
      </c>
      <c r="D5" s="18" t="s">
        <v>219</v>
      </c>
      <c r="E5" s="18" t="s">
        <v>388</v>
      </c>
      <c r="F5" s="18" t="s">
        <v>389</v>
      </c>
      <c r="G5" s="18" t="s">
        <v>218</v>
      </c>
      <c r="H5" s="66"/>
    </row>
    <row r="6" spans="1:8" ht="30.75" customHeight="1">
      <c r="A6" s="4">
        <v>821</v>
      </c>
      <c r="B6" s="5">
        <v>901</v>
      </c>
      <c r="C6" s="47" t="s">
        <v>402</v>
      </c>
      <c r="D6" s="7">
        <v>516</v>
      </c>
      <c r="E6" s="39">
        <v>0.0667</v>
      </c>
      <c r="F6" s="39">
        <v>0.1333</v>
      </c>
      <c r="G6" s="40">
        <v>0.2</v>
      </c>
      <c r="H6" s="6" t="s">
        <v>149</v>
      </c>
    </row>
    <row r="7" spans="1:8" ht="30.75" customHeight="1">
      <c r="A7" s="4">
        <v>821</v>
      </c>
      <c r="B7" s="5">
        <v>902</v>
      </c>
      <c r="C7" s="47" t="s">
        <v>403</v>
      </c>
      <c r="D7" s="7">
        <v>516</v>
      </c>
      <c r="E7" s="39">
        <v>0.0667</v>
      </c>
      <c r="F7" s="39">
        <v>0.1333</v>
      </c>
      <c r="G7" s="40">
        <v>0.2</v>
      </c>
      <c r="H7" s="6" t="s">
        <v>149</v>
      </c>
    </row>
    <row r="8" spans="1:8" ht="19.5" customHeight="1">
      <c r="A8" s="139">
        <v>821</v>
      </c>
      <c r="B8" s="142">
        <v>903</v>
      </c>
      <c r="C8" s="136" t="s">
        <v>223</v>
      </c>
      <c r="D8" s="158">
        <v>3001</v>
      </c>
      <c r="E8" s="39">
        <v>0.0667</v>
      </c>
      <c r="F8" s="39">
        <v>0.0333</v>
      </c>
      <c r="G8" s="40">
        <v>0.1</v>
      </c>
      <c r="H8" s="7">
        <v>2017</v>
      </c>
    </row>
    <row r="9" spans="1:8" ht="19.5" customHeight="1">
      <c r="A9" s="140"/>
      <c r="B9" s="143"/>
      <c r="C9" s="136"/>
      <c r="D9" s="159"/>
      <c r="E9" s="39">
        <v>0.0667</v>
      </c>
      <c r="F9" s="39">
        <v>0.0667</v>
      </c>
      <c r="G9" s="40">
        <v>0.1334</v>
      </c>
      <c r="H9" s="7">
        <v>2018</v>
      </c>
    </row>
    <row r="10" spans="1:8" ht="19.5" customHeight="1">
      <c r="A10" s="140"/>
      <c r="B10" s="143"/>
      <c r="C10" s="136"/>
      <c r="D10" s="159"/>
      <c r="E10" s="39">
        <v>0.0667</v>
      </c>
      <c r="F10" s="39">
        <v>0.1</v>
      </c>
      <c r="G10" s="40">
        <v>0.1667</v>
      </c>
      <c r="H10" s="7">
        <v>2019</v>
      </c>
    </row>
    <row r="11" spans="1:8" ht="19.5" customHeight="1">
      <c r="A11" s="141"/>
      <c r="B11" s="144"/>
      <c r="C11" s="136"/>
      <c r="D11" s="160"/>
      <c r="E11" s="39">
        <v>0.0667</v>
      </c>
      <c r="F11" s="39">
        <v>0.1333</v>
      </c>
      <c r="G11" s="40">
        <v>0.2</v>
      </c>
      <c r="H11" s="7">
        <v>2020</v>
      </c>
    </row>
    <row r="12" spans="1:8" ht="19.5" customHeight="1">
      <c r="A12" s="134">
        <v>821</v>
      </c>
      <c r="B12" s="135">
        <v>904</v>
      </c>
      <c r="C12" s="136" t="s">
        <v>224</v>
      </c>
      <c r="D12" s="133">
        <v>3001</v>
      </c>
      <c r="E12" s="39">
        <v>0.0667</v>
      </c>
      <c r="F12" s="39">
        <v>0.0333</v>
      </c>
      <c r="G12" s="40">
        <v>0.1</v>
      </c>
      <c r="H12" s="7">
        <v>2017</v>
      </c>
    </row>
    <row r="13" spans="1:8" ht="19.5" customHeight="1">
      <c r="A13" s="134"/>
      <c r="B13" s="135"/>
      <c r="C13" s="136"/>
      <c r="D13" s="133"/>
      <c r="E13" s="39">
        <v>0.0667</v>
      </c>
      <c r="F13" s="39">
        <v>0.0667</v>
      </c>
      <c r="G13" s="40">
        <v>0.1334</v>
      </c>
      <c r="H13" s="7">
        <v>2018</v>
      </c>
    </row>
    <row r="14" spans="1:8" ht="19.5" customHeight="1">
      <c r="A14" s="134"/>
      <c r="B14" s="135"/>
      <c r="C14" s="136"/>
      <c r="D14" s="133"/>
      <c r="E14" s="39">
        <v>0.0667</v>
      </c>
      <c r="F14" s="39">
        <v>0.1</v>
      </c>
      <c r="G14" s="40">
        <v>0.1667</v>
      </c>
      <c r="H14" s="7">
        <v>2019</v>
      </c>
    </row>
    <row r="15" spans="1:8" ht="19.5" customHeight="1">
      <c r="A15" s="134"/>
      <c r="B15" s="135"/>
      <c r="C15" s="136"/>
      <c r="D15" s="133"/>
      <c r="E15" s="39">
        <v>0.0667</v>
      </c>
      <c r="F15" s="39">
        <v>0.1333</v>
      </c>
      <c r="G15" s="40">
        <v>0.2</v>
      </c>
      <c r="H15" s="7">
        <v>2020</v>
      </c>
    </row>
    <row r="16" spans="1:8" ht="19.5" customHeight="1">
      <c r="A16" s="134">
        <v>821</v>
      </c>
      <c r="B16" s="135">
        <v>905</v>
      </c>
      <c r="C16" s="136" t="s">
        <v>225</v>
      </c>
      <c r="D16" s="133">
        <v>3001</v>
      </c>
      <c r="E16" s="39">
        <v>0.0667</v>
      </c>
      <c r="F16" s="39">
        <v>0.0333</v>
      </c>
      <c r="G16" s="40">
        <v>0.1</v>
      </c>
      <c r="H16" s="7">
        <v>2017</v>
      </c>
    </row>
    <row r="17" spans="1:8" ht="19.5" customHeight="1">
      <c r="A17" s="134"/>
      <c r="B17" s="135"/>
      <c r="C17" s="136"/>
      <c r="D17" s="133"/>
      <c r="E17" s="39">
        <v>0.0667</v>
      </c>
      <c r="F17" s="39">
        <v>0.0667</v>
      </c>
      <c r="G17" s="40">
        <v>0.1334</v>
      </c>
      <c r="H17" s="7">
        <v>2018</v>
      </c>
    </row>
    <row r="18" spans="1:8" ht="19.5" customHeight="1">
      <c r="A18" s="134"/>
      <c r="B18" s="135"/>
      <c r="C18" s="136"/>
      <c r="D18" s="133"/>
      <c r="E18" s="39">
        <v>0.0667</v>
      </c>
      <c r="F18" s="39">
        <v>0.1</v>
      </c>
      <c r="G18" s="40">
        <v>0.1667</v>
      </c>
      <c r="H18" s="7">
        <v>2019</v>
      </c>
    </row>
    <row r="19" spans="1:8" ht="19.5" customHeight="1">
      <c r="A19" s="134"/>
      <c r="B19" s="135"/>
      <c r="C19" s="136"/>
      <c r="D19" s="133"/>
      <c r="E19" s="39">
        <v>0.0667</v>
      </c>
      <c r="F19" s="39">
        <v>0.1333</v>
      </c>
      <c r="G19" s="40">
        <v>0.2</v>
      </c>
      <c r="H19" s="7">
        <v>2020</v>
      </c>
    </row>
    <row r="20" spans="1:8" ht="30.75" customHeight="1">
      <c r="A20" s="4">
        <v>821</v>
      </c>
      <c r="B20" s="5">
        <v>906</v>
      </c>
      <c r="C20" s="48" t="s">
        <v>226</v>
      </c>
      <c r="D20" s="7">
        <v>516</v>
      </c>
      <c r="E20" s="39">
        <v>0.0667</v>
      </c>
      <c r="F20" s="39">
        <v>0.1333</v>
      </c>
      <c r="G20" s="40">
        <v>0.2</v>
      </c>
      <c r="H20" s="20"/>
    </row>
    <row r="21" spans="1:8" ht="30.75" customHeight="1">
      <c r="A21" s="4">
        <v>821</v>
      </c>
      <c r="B21" s="5">
        <v>907</v>
      </c>
      <c r="C21" s="48" t="s">
        <v>227</v>
      </c>
      <c r="D21" s="7">
        <v>516</v>
      </c>
      <c r="E21" s="39">
        <v>0.0667</v>
      </c>
      <c r="F21" s="39">
        <v>0.1333</v>
      </c>
      <c r="G21" s="40">
        <v>0.2</v>
      </c>
      <c r="H21" s="20"/>
    </row>
    <row r="22" spans="1:8" ht="30.75" customHeight="1">
      <c r="A22" s="4">
        <v>821</v>
      </c>
      <c r="B22" s="5">
        <v>908</v>
      </c>
      <c r="C22" s="48" t="s">
        <v>228</v>
      </c>
      <c r="D22" s="7">
        <v>516</v>
      </c>
      <c r="E22" s="39">
        <v>0.0667</v>
      </c>
      <c r="F22" s="39">
        <v>0.1333</v>
      </c>
      <c r="G22" s="40">
        <v>0.2</v>
      </c>
      <c r="H22" s="20"/>
    </row>
    <row r="23" spans="1:8" ht="19.5" customHeight="1">
      <c r="A23" s="134">
        <v>821</v>
      </c>
      <c r="B23" s="135">
        <v>909</v>
      </c>
      <c r="C23" s="136" t="s">
        <v>233</v>
      </c>
      <c r="D23" s="133">
        <v>3001</v>
      </c>
      <c r="E23" s="39">
        <v>0.0667</v>
      </c>
      <c r="F23" s="39">
        <v>0.0333</v>
      </c>
      <c r="G23" s="40">
        <v>0.1</v>
      </c>
      <c r="H23" s="7">
        <v>2017</v>
      </c>
    </row>
    <row r="24" spans="1:8" ht="19.5" customHeight="1">
      <c r="A24" s="134"/>
      <c r="B24" s="135"/>
      <c r="C24" s="136"/>
      <c r="D24" s="133"/>
      <c r="E24" s="39">
        <v>0.0667</v>
      </c>
      <c r="F24" s="39">
        <v>0.0667</v>
      </c>
      <c r="G24" s="40">
        <v>0.1334</v>
      </c>
      <c r="H24" s="7">
        <v>2018</v>
      </c>
    </row>
    <row r="25" spans="1:8" ht="19.5" customHeight="1">
      <c r="A25" s="134"/>
      <c r="B25" s="135"/>
      <c r="C25" s="136"/>
      <c r="D25" s="133"/>
      <c r="E25" s="39">
        <v>0.0667</v>
      </c>
      <c r="F25" s="39">
        <v>0.1</v>
      </c>
      <c r="G25" s="40">
        <v>0.1667</v>
      </c>
      <c r="H25" s="7">
        <v>2019</v>
      </c>
    </row>
    <row r="26" spans="1:8" ht="19.5" customHeight="1">
      <c r="A26" s="134"/>
      <c r="B26" s="135"/>
      <c r="C26" s="136"/>
      <c r="D26" s="133"/>
      <c r="E26" s="39">
        <v>0.0667</v>
      </c>
      <c r="F26" s="39">
        <v>0.1333</v>
      </c>
      <c r="G26" s="40">
        <v>0.2</v>
      </c>
      <c r="H26" s="7">
        <v>2020</v>
      </c>
    </row>
    <row r="27" spans="1:8" ht="19.5" customHeight="1">
      <c r="A27" s="139">
        <v>821</v>
      </c>
      <c r="B27" s="142">
        <v>478</v>
      </c>
      <c r="C27" s="145" t="s">
        <v>31</v>
      </c>
      <c r="D27" s="147">
        <v>3016</v>
      </c>
      <c r="E27" s="39">
        <v>0.0667</v>
      </c>
      <c r="F27" s="39">
        <v>0.1187</v>
      </c>
      <c r="G27" s="40">
        <v>0.1854</v>
      </c>
      <c r="H27" s="7">
        <v>2019</v>
      </c>
    </row>
    <row r="28" spans="1:8" ht="19.5" customHeight="1">
      <c r="A28" s="141"/>
      <c r="B28" s="144"/>
      <c r="C28" s="146"/>
      <c r="D28" s="148"/>
      <c r="E28" s="39">
        <v>0.0667</v>
      </c>
      <c r="F28" s="39">
        <v>0.1333</v>
      </c>
      <c r="G28" s="40">
        <v>0.2</v>
      </c>
      <c r="H28" s="7">
        <v>2020</v>
      </c>
    </row>
    <row r="29" spans="1:8" ht="30.75" customHeight="1">
      <c r="A29" s="4">
        <v>821</v>
      </c>
      <c r="B29" s="5">
        <v>910</v>
      </c>
      <c r="C29" s="48" t="s">
        <v>296</v>
      </c>
      <c r="D29" s="7">
        <v>516</v>
      </c>
      <c r="E29" s="39">
        <v>0.0667</v>
      </c>
      <c r="F29" s="39">
        <v>0.1333</v>
      </c>
      <c r="G29" s="40">
        <v>0.2</v>
      </c>
      <c r="H29" s="20"/>
    </row>
    <row r="30" spans="1:8" ht="30.75" customHeight="1">
      <c r="A30" s="4">
        <v>821</v>
      </c>
      <c r="B30" s="5">
        <v>911</v>
      </c>
      <c r="C30" s="48" t="s">
        <v>297</v>
      </c>
      <c r="D30" s="7">
        <v>516</v>
      </c>
      <c r="E30" s="39">
        <v>0.0667</v>
      </c>
      <c r="F30" s="39">
        <v>0.1333</v>
      </c>
      <c r="G30" s="40">
        <v>0.2</v>
      </c>
      <c r="H30" s="20"/>
    </row>
    <row r="31" spans="1:8" ht="19.5" customHeight="1">
      <c r="A31" s="134">
        <v>821</v>
      </c>
      <c r="B31" s="135">
        <v>912</v>
      </c>
      <c r="C31" s="136" t="s">
        <v>298</v>
      </c>
      <c r="D31" s="133">
        <v>3001</v>
      </c>
      <c r="E31" s="39">
        <v>0.0667</v>
      </c>
      <c r="F31" s="39">
        <v>0.0333</v>
      </c>
      <c r="G31" s="40">
        <v>0.1</v>
      </c>
      <c r="H31" s="7">
        <v>2017</v>
      </c>
    </row>
    <row r="32" spans="1:8" ht="19.5" customHeight="1">
      <c r="A32" s="134"/>
      <c r="B32" s="135"/>
      <c r="C32" s="136"/>
      <c r="D32" s="133"/>
      <c r="E32" s="39">
        <v>0.0667</v>
      </c>
      <c r="F32" s="39">
        <v>0.0667</v>
      </c>
      <c r="G32" s="40">
        <v>0.1334</v>
      </c>
      <c r="H32" s="7">
        <v>2018</v>
      </c>
    </row>
    <row r="33" spans="1:8" ht="19.5" customHeight="1">
      <c r="A33" s="134"/>
      <c r="B33" s="135"/>
      <c r="C33" s="136"/>
      <c r="D33" s="133"/>
      <c r="E33" s="39">
        <v>0.0667</v>
      </c>
      <c r="F33" s="39">
        <v>0.1</v>
      </c>
      <c r="G33" s="40">
        <v>0.1667</v>
      </c>
      <c r="H33" s="7">
        <v>2019</v>
      </c>
    </row>
    <row r="34" spans="1:8" ht="19.5" customHeight="1">
      <c r="A34" s="134"/>
      <c r="B34" s="135"/>
      <c r="C34" s="136"/>
      <c r="D34" s="133"/>
      <c r="E34" s="39">
        <v>0.0667</v>
      </c>
      <c r="F34" s="39">
        <v>0.1333</v>
      </c>
      <c r="G34" s="40">
        <v>0.2</v>
      </c>
      <c r="H34" s="7">
        <v>2020</v>
      </c>
    </row>
    <row r="35" spans="1:8" ht="19.5" customHeight="1">
      <c r="A35" s="134">
        <v>821</v>
      </c>
      <c r="B35" s="135">
        <v>913</v>
      </c>
      <c r="C35" s="136" t="s">
        <v>299</v>
      </c>
      <c r="D35" s="133">
        <v>3001</v>
      </c>
      <c r="E35" s="39">
        <v>0.0667</v>
      </c>
      <c r="F35" s="39">
        <v>0.0333</v>
      </c>
      <c r="G35" s="40">
        <v>0.1</v>
      </c>
      <c r="H35" s="7">
        <v>2017</v>
      </c>
    </row>
    <row r="36" spans="1:8" ht="19.5" customHeight="1">
      <c r="A36" s="134"/>
      <c r="B36" s="135"/>
      <c r="C36" s="136"/>
      <c r="D36" s="133"/>
      <c r="E36" s="39">
        <v>0.0667</v>
      </c>
      <c r="F36" s="39">
        <v>0.0667</v>
      </c>
      <c r="G36" s="40">
        <v>0.1334</v>
      </c>
      <c r="H36" s="7">
        <v>2018</v>
      </c>
    </row>
    <row r="37" spans="1:8" ht="19.5" customHeight="1">
      <c r="A37" s="134"/>
      <c r="B37" s="135"/>
      <c r="C37" s="136"/>
      <c r="D37" s="133"/>
      <c r="E37" s="39">
        <v>0.0667</v>
      </c>
      <c r="F37" s="39">
        <v>0.1</v>
      </c>
      <c r="G37" s="40">
        <v>0.1667</v>
      </c>
      <c r="H37" s="7">
        <v>2019</v>
      </c>
    </row>
    <row r="38" spans="1:8" ht="19.5" customHeight="1">
      <c r="A38" s="134"/>
      <c r="B38" s="135"/>
      <c r="C38" s="136"/>
      <c r="D38" s="133"/>
      <c r="E38" s="39">
        <v>0.0667</v>
      </c>
      <c r="F38" s="39">
        <v>0.1333</v>
      </c>
      <c r="G38" s="40">
        <v>0.2</v>
      </c>
      <c r="H38" s="7">
        <v>2020</v>
      </c>
    </row>
    <row r="39" spans="1:8" ht="19.5" customHeight="1">
      <c r="A39" s="134">
        <v>821</v>
      </c>
      <c r="B39" s="135">
        <v>914</v>
      </c>
      <c r="C39" s="136" t="s">
        <v>300</v>
      </c>
      <c r="D39" s="133">
        <v>3001</v>
      </c>
      <c r="E39" s="39">
        <v>0.0667</v>
      </c>
      <c r="F39" s="39">
        <v>0.0333</v>
      </c>
      <c r="G39" s="40">
        <v>0.1</v>
      </c>
      <c r="H39" s="7">
        <v>2017</v>
      </c>
    </row>
    <row r="40" spans="1:8" ht="19.5" customHeight="1">
      <c r="A40" s="134"/>
      <c r="B40" s="135"/>
      <c r="C40" s="136"/>
      <c r="D40" s="133"/>
      <c r="E40" s="39">
        <v>0.0667</v>
      </c>
      <c r="F40" s="39">
        <v>0.0667</v>
      </c>
      <c r="G40" s="40">
        <v>0.1334</v>
      </c>
      <c r="H40" s="7">
        <v>2018</v>
      </c>
    </row>
    <row r="41" spans="1:8" ht="19.5" customHeight="1">
      <c r="A41" s="134"/>
      <c r="B41" s="135"/>
      <c r="C41" s="136"/>
      <c r="D41" s="133"/>
      <c r="E41" s="39">
        <v>0.0667</v>
      </c>
      <c r="F41" s="39">
        <v>0.1</v>
      </c>
      <c r="G41" s="40">
        <v>0.1667</v>
      </c>
      <c r="H41" s="7">
        <v>2019</v>
      </c>
    </row>
    <row r="42" spans="1:8" ht="19.5" customHeight="1">
      <c r="A42" s="134"/>
      <c r="B42" s="135"/>
      <c r="C42" s="136"/>
      <c r="D42" s="133"/>
      <c r="E42" s="39">
        <v>0.0667</v>
      </c>
      <c r="F42" s="39">
        <v>0.1333</v>
      </c>
      <c r="G42" s="40">
        <v>0.2</v>
      </c>
      <c r="H42" s="7">
        <v>2020</v>
      </c>
    </row>
    <row r="43" spans="1:8" ht="19.5" customHeight="1">
      <c r="A43" s="134">
        <v>821</v>
      </c>
      <c r="B43" s="135">
        <v>915</v>
      </c>
      <c r="C43" s="136" t="s">
        <v>301</v>
      </c>
      <c r="D43" s="133">
        <v>3001</v>
      </c>
      <c r="E43" s="39">
        <v>0.0667</v>
      </c>
      <c r="F43" s="39">
        <v>0.0333</v>
      </c>
      <c r="G43" s="40">
        <v>0.1</v>
      </c>
      <c r="H43" s="7">
        <v>2017</v>
      </c>
    </row>
    <row r="44" spans="1:8" ht="19.5" customHeight="1">
      <c r="A44" s="134"/>
      <c r="B44" s="135"/>
      <c r="C44" s="136"/>
      <c r="D44" s="133"/>
      <c r="E44" s="39">
        <v>0.0667</v>
      </c>
      <c r="F44" s="39">
        <v>0.0667</v>
      </c>
      <c r="G44" s="40">
        <v>0.1334</v>
      </c>
      <c r="H44" s="7">
        <v>2018</v>
      </c>
    </row>
    <row r="45" spans="1:8" ht="19.5" customHeight="1">
      <c r="A45" s="134"/>
      <c r="B45" s="135"/>
      <c r="C45" s="136"/>
      <c r="D45" s="133"/>
      <c r="E45" s="39">
        <v>0.0667</v>
      </c>
      <c r="F45" s="39">
        <v>0.1</v>
      </c>
      <c r="G45" s="40">
        <v>0.1667</v>
      </c>
      <c r="H45" s="7">
        <v>2019</v>
      </c>
    </row>
    <row r="46" spans="1:8" ht="19.5" customHeight="1">
      <c r="A46" s="134"/>
      <c r="B46" s="135"/>
      <c r="C46" s="136"/>
      <c r="D46" s="133"/>
      <c r="E46" s="39">
        <v>0.0667</v>
      </c>
      <c r="F46" s="39">
        <v>0.1333</v>
      </c>
      <c r="G46" s="40">
        <v>0.2</v>
      </c>
      <c r="H46" s="7">
        <v>2020</v>
      </c>
    </row>
    <row r="47" spans="1:8" s="28" customFormat="1" ht="30.75" customHeight="1">
      <c r="A47" s="26">
        <v>821</v>
      </c>
      <c r="B47" s="27">
        <v>239</v>
      </c>
      <c r="C47" s="47" t="s">
        <v>115</v>
      </c>
      <c r="D47" s="15" t="s">
        <v>424</v>
      </c>
      <c r="E47" s="41">
        <v>0.0887</v>
      </c>
      <c r="F47" s="41">
        <v>0.1473</v>
      </c>
      <c r="G47" s="41">
        <v>0.236</v>
      </c>
      <c r="H47" s="30"/>
    </row>
    <row r="48" spans="1:8" s="28" customFormat="1" ht="30.75" customHeight="1">
      <c r="A48" s="26">
        <v>821</v>
      </c>
      <c r="B48" s="27">
        <v>240</v>
      </c>
      <c r="C48" s="47" t="s">
        <v>117</v>
      </c>
      <c r="D48" s="15" t="s">
        <v>424</v>
      </c>
      <c r="E48" s="41">
        <v>0.0887</v>
      </c>
      <c r="F48" s="41">
        <v>0.1473</v>
      </c>
      <c r="G48" s="41">
        <v>0.236</v>
      </c>
      <c r="H48" s="30"/>
    </row>
    <row r="49" spans="1:8" s="28" customFormat="1" ht="42" customHeight="1">
      <c r="A49" s="26">
        <v>821</v>
      </c>
      <c r="B49" s="27">
        <v>241</v>
      </c>
      <c r="C49" s="47" t="s">
        <v>116</v>
      </c>
      <c r="D49" s="12">
        <v>516</v>
      </c>
      <c r="E49" s="41">
        <v>0.0667</v>
      </c>
      <c r="F49" s="41">
        <v>0.1333</v>
      </c>
      <c r="G49" s="42">
        <v>0.2</v>
      </c>
      <c r="H49" s="30"/>
    </row>
    <row r="50" spans="1:8" s="28" customFormat="1" ht="30.75" customHeight="1">
      <c r="A50" s="26">
        <v>821</v>
      </c>
      <c r="B50" s="27">
        <v>243</v>
      </c>
      <c r="C50" s="49" t="s">
        <v>119</v>
      </c>
      <c r="D50" s="12">
        <v>516</v>
      </c>
      <c r="E50" s="41">
        <v>0.0667</v>
      </c>
      <c r="F50" s="41">
        <v>0.1333</v>
      </c>
      <c r="G50" s="42">
        <v>0.2</v>
      </c>
      <c r="H50" s="30"/>
    </row>
    <row r="51" spans="1:8" s="28" customFormat="1" ht="39" customHeight="1">
      <c r="A51" s="26">
        <v>821</v>
      </c>
      <c r="B51" s="27">
        <v>414</v>
      </c>
      <c r="C51" s="49" t="s">
        <v>453</v>
      </c>
      <c r="D51" s="12">
        <v>516</v>
      </c>
      <c r="E51" s="41">
        <v>0.0667</v>
      </c>
      <c r="F51" s="41">
        <v>0.1333</v>
      </c>
      <c r="G51" s="42">
        <v>0.2</v>
      </c>
      <c r="H51" s="7">
        <v>2021</v>
      </c>
    </row>
    <row r="52" spans="1:8" s="28" customFormat="1" ht="39" customHeight="1">
      <c r="A52" s="26">
        <v>821</v>
      </c>
      <c r="B52" s="27">
        <v>415</v>
      </c>
      <c r="C52" s="49" t="s">
        <v>454</v>
      </c>
      <c r="D52" s="12">
        <v>516</v>
      </c>
      <c r="E52" s="41">
        <v>0.0667</v>
      </c>
      <c r="F52" s="41">
        <v>0.1333</v>
      </c>
      <c r="G52" s="42">
        <v>0.2</v>
      </c>
      <c r="H52" s="7">
        <v>2021</v>
      </c>
    </row>
    <row r="53" spans="1:8" s="28" customFormat="1" ht="30.75" customHeight="1">
      <c r="A53" s="26">
        <v>821</v>
      </c>
      <c r="B53" s="27">
        <v>416</v>
      </c>
      <c r="C53" s="49" t="s">
        <v>348</v>
      </c>
      <c r="D53" s="12">
        <v>516</v>
      </c>
      <c r="E53" s="41">
        <v>0.0667</v>
      </c>
      <c r="F53" s="41">
        <v>0.1333</v>
      </c>
      <c r="G53" s="42">
        <v>0.2</v>
      </c>
      <c r="H53" s="7">
        <v>2021</v>
      </c>
    </row>
    <row r="54" spans="1:8" s="28" customFormat="1" ht="30.75" customHeight="1">
      <c r="A54" s="26">
        <v>821</v>
      </c>
      <c r="B54" s="27">
        <v>417</v>
      </c>
      <c r="C54" s="49" t="s">
        <v>349</v>
      </c>
      <c r="D54" s="12">
        <v>516</v>
      </c>
      <c r="E54" s="41">
        <v>0.0667</v>
      </c>
      <c r="F54" s="41">
        <v>0.1333</v>
      </c>
      <c r="G54" s="42">
        <v>0.2</v>
      </c>
      <c r="H54" s="7">
        <v>2021</v>
      </c>
    </row>
    <row r="55" spans="1:8" s="28" customFormat="1" ht="30.75" customHeight="1">
      <c r="A55" s="26">
        <v>821</v>
      </c>
      <c r="B55" s="27">
        <v>418</v>
      </c>
      <c r="C55" s="49" t="s">
        <v>455</v>
      </c>
      <c r="D55" s="12">
        <v>516</v>
      </c>
      <c r="E55" s="41">
        <v>0.0667</v>
      </c>
      <c r="F55" s="41">
        <v>0.1333</v>
      </c>
      <c r="G55" s="42">
        <v>0.2</v>
      </c>
      <c r="H55" s="7">
        <v>2021</v>
      </c>
    </row>
    <row r="56" spans="1:8" s="28" customFormat="1" ht="30.75" customHeight="1">
      <c r="A56" s="26">
        <v>821</v>
      </c>
      <c r="B56" s="27">
        <v>419</v>
      </c>
      <c r="C56" s="49" t="s">
        <v>456</v>
      </c>
      <c r="D56" s="12">
        <v>516</v>
      </c>
      <c r="E56" s="41">
        <v>0.0667</v>
      </c>
      <c r="F56" s="41">
        <v>0.1333</v>
      </c>
      <c r="G56" s="42">
        <v>0.2</v>
      </c>
      <c r="H56" s="7">
        <v>2021</v>
      </c>
    </row>
    <row r="57" spans="1:8" s="28" customFormat="1" ht="30.75" customHeight="1">
      <c r="A57" s="26">
        <v>821</v>
      </c>
      <c r="B57" s="27">
        <v>1045</v>
      </c>
      <c r="C57" s="50" t="s">
        <v>289</v>
      </c>
      <c r="D57" s="12">
        <v>358</v>
      </c>
      <c r="E57" s="41">
        <v>0.2</v>
      </c>
      <c r="F57" s="41">
        <v>0</v>
      </c>
      <c r="G57" s="42">
        <v>0.2</v>
      </c>
      <c r="H57" s="30"/>
    </row>
    <row r="58" spans="1:8" ht="30.75" customHeight="1">
      <c r="A58" s="4">
        <v>821</v>
      </c>
      <c r="B58" s="5">
        <v>1046</v>
      </c>
      <c r="C58" s="37" t="s">
        <v>290</v>
      </c>
      <c r="D58" s="7">
        <v>358</v>
      </c>
      <c r="E58" s="39">
        <v>0.2</v>
      </c>
      <c r="F58" s="39">
        <v>0</v>
      </c>
      <c r="G58" s="40">
        <v>0.2</v>
      </c>
      <c r="H58" s="20"/>
    </row>
    <row r="59" spans="1:7" ht="12.75">
      <c r="A59" s="19"/>
      <c r="B59" s="23"/>
      <c r="E59" s="43"/>
      <c r="F59" s="43"/>
      <c r="G59" s="44"/>
    </row>
    <row r="60" spans="1:7" ht="12.75">
      <c r="A60" s="19"/>
      <c r="B60" s="23"/>
      <c r="E60" s="43"/>
      <c r="F60" s="43"/>
      <c r="G60" s="44"/>
    </row>
    <row r="61" spans="1:7" ht="12.75">
      <c r="A61" s="19"/>
      <c r="B61" s="23"/>
      <c r="E61" s="43"/>
      <c r="F61" s="43"/>
      <c r="G61" s="44"/>
    </row>
    <row r="62" spans="1:7" ht="12.75">
      <c r="A62" s="19"/>
      <c r="B62" s="23"/>
      <c r="E62" s="43"/>
      <c r="F62" s="43"/>
      <c r="G62" s="44"/>
    </row>
    <row r="63" spans="1:7" ht="12.75">
      <c r="A63" s="19"/>
      <c r="B63" s="23"/>
      <c r="E63" s="43"/>
      <c r="F63" s="43"/>
      <c r="G63" s="44"/>
    </row>
  </sheetData>
  <sheetProtection/>
  <mergeCells count="40">
    <mergeCell ref="D16:D19"/>
    <mergeCell ref="A16:A19"/>
    <mergeCell ref="B16:B19"/>
    <mergeCell ref="C16:C19"/>
    <mergeCell ref="D12:D15"/>
    <mergeCell ref="B39:B42"/>
    <mergeCell ref="C39:C42"/>
    <mergeCell ref="D39:D42"/>
    <mergeCell ref="A35:A38"/>
    <mergeCell ref="B35:B38"/>
    <mergeCell ref="C35:C38"/>
    <mergeCell ref="D35:D38"/>
    <mergeCell ref="A1:H1"/>
    <mergeCell ref="A2:H2"/>
    <mergeCell ref="A3:H3"/>
    <mergeCell ref="A12:A15"/>
    <mergeCell ref="B12:B15"/>
    <mergeCell ref="C12:C15"/>
    <mergeCell ref="C8:C11"/>
    <mergeCell ref="D8:D11"/>
    <mergeCell ref="C27:C28"/>
    <mergeCell ref="D27:D28"/>
    <mergeCell ref="A23:A26"/>
    <mergeCell ref="B23:B26"/>
    <mergeCell ref="C23:C26"/>
    <mergeCell ref="A43:A46"/>
    <mergeCell ref="B43:B46"/>
    <mergeCell ref="C43:C46"/>
    <mergeCell ref="D43:D46"/>
    <mergeCell ref="A39:A42"/>
    <mergeCell ref="D23:D26"/>
    <mergeCell ref="A31:A34"/>
    <mergeCell ref="B31:B34"/>
    <mergeCell ref="C31:C34"/>
    <mergeCell ref="D31:D34"/>
    <mergeCell ref="E4:G4"/>
    <mergeCell ref="A8:A11"/>
    <mergeCell ref="B8:B11"/>
    <mergeCell ref="A27:A28"/>
    <mergeCell ref="B27:B28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9" r:id="rId1"/>
  <headerFooter alignWithMargins="0">
    <oddFooter>&amp;CΣελίδα &amp;P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140625" style="20" customWidth="1"/>
    <col min="2" max="2" width="11.7109375" style="20" customWidth="1"/>
    <col min="3" max="3" width="59.7109375" style="3" customWidth="1"/>
    <col min="4" max="4" width="5.00390625" style="20" bestFit="1" customWidth="1"/>
    <col min="5" max="7" width="10.7109375" style="20" customWidth="1"/>
    <col min="8" max="8" width="8.28125" style="20" customWidth="1"/>
    <col min="9" max="16384" width="9.140625" style="1" customWidth="1"/>
  </cols>
  <sheetData>
    <row r="1" spans="1:8" s="3" customFormat="1" ht="18">
      <c r="A1" s="149" t="s">
        <v>151</v>
      </c>
      <c r="B1" s="150"/>
      <c r="C1" s="150"/>
      <c r="D1" s="150"/>
      <c r="E1" s="150"/>
      <c r="F1" s="150"/>
      <c r="G1" s="150"/>
      <c r="H1" s="151"/>
    </row>
    <row r="2" spans="1:8" s="3" customFormat="1" ht="15">
      <c r="A2" s="152" t="s">
        <v>222</v>
      </c>
      <c r="B2" s="153"/>
      <c r="C2" s="153"/>
      <c r="D2" s="153"/>
      <c r="E2" s="153"/>
      <c r="F2" s="153"/>
      <c r="G2" s="153"/>
      <c r="H2" s="154"/>
    </row>
    <row r="3" spans="1:8" s="3" customFormat="1" ht="14.25">
      <c r="A3" s="155" t="s">
        <v>392</v>
      </c>
      <c r="B3" s="156"/>
      <c r="C3" s="156"/>
      <c r="D3" s="156"/>
      <c r="E3" s="156"/>
      <c r="F3" s="156"/>
      <c r="G3" s="156"/>
      <c r="H3" s="157"/>
    </row>
    <row r="4" spans="1:8" s="60" customFormat="1" ht="10.5">
      <c r="A4" s="54"/>
      <c r="B4" s="55"/>
      <c r="C4" s="56"/>
      <c r="D4" s="55"/>
      <c r="E4" s="162" t="s">
        <v>390</v>
      </c>
      <c r="F4" s="162"/>
      <c r="G4" s="163"/>
      <c r="H4" s="58" t="s">
        <v>404</v>
      </c>
    </row>
    <row r="5" spans="1:8" s="57" customFormat="1" ht="24" customHeight="1">
      <c r="A5" s="25" t="s">
        <v>220</v>
      </c>
      <c r="B5" s="2" t="s">
        <v>391</v>
      </c>
      <c r="C5" s="25" t="s">
        <v>221</v>
      </c>
      <c r="D5" s="25" t="s">
        <v>219</v>
      </c>
      <c r="E5" s="25" t="s">
        <v>388</v>
      </c>
      <c r="F5" s="25" t="s">
        <v>389</v>
      </c>
      <c r="G5" s="25" t="s">
        <v>218</v>
      </c>
      <c r="H5" s="66"/>
    </row>
    <row r="6" spans="1:8" ht="30.75" customHeight="1">
      <c r="A6" s="4">
        <v>822</v>
      </c>
      <c r="B6" s="5">
        <v>901</v>
      </c>
      <c r="C6" s="47" t="s">
        <v>402</v>
      </c>
      <c r="D6" s="7">
        <v>516</v>
      </c>
      <c r="E6" s="39">
        <v>0.0667</v>
      </c>
      <c r="F6" s="39">
        <v>0.1333</v>
      </c>
      <c r="G6" s="40">
        <v>0.2</v>
      </c>
      <c r="H6" s="6" t="s">
        <v>149</v>
      </c>
    </row>
    <row r="7" spans="1:8" ht="30.75" customHeight="1">
      <c r="A7" s="90">
        <v>822</v>
      </c>
      <c r="B7" s="91">
        <v>902</v>
      </c>
      <c r="C7" s="92" t="s">
        <v>403</v>
      </c>
      <c r="D7" s="36">
        <v>516</v>
      </c>
      <c r="E7" s="93">
        <v>0.0667</v>
      </c>
      <c r="F7" s="93">
        <v>0.1333</v>
      </c>
      <c r="G7" s="94">
        <v>0.2</v>
      </c>
      <c r="H7" s="6" t="s">
        <v>149</v>
      </c>
    </row>
    <row r="8" spans="1:8" ht="19.5" customHeight="1">
      <c r="A8" s="134">
        <v>822</v>
      </c>
      <c r="B8" s="135">
        <v>903</v>
      </c>
      <c r="C8" s="136" t="s">
        <v>223</v>
      </c>
      <c r="D8" s="133">
        <v>3001</v>
      </c>
      <c r="E8" s="39">
        <v>0.0667</v>
      </c>
      <c r="F8" s="39">
        <v>0.0333</v>
      </c>
      <c r="G8" s="40">
        <v>0.1</v>
      </c>
      <c r="H8" s="7">
        <v>2017</v>
      </c>
    </row>
    <row r="9" spans="1:8" ht="19.5" customHeight="1">
      <c r="A9" s="134"/>
      <c r="B9" s="135"/>
      <c r="C9" s="136"/>
      <c r="D9" s="133"/>
      <c r="E9" s="39">
        <v>0.0667</v>
      </c>
      <c r="F9" s="39">
        <v>0.0667</v>
      </c>
      <c r="G9" s="40">
        <v>0.1334</v>
      </c>
      <c r="H9" s="7">
        <v>2018</v>
      </c>
    </row>
    <row r="10" spans="1:8" ht="19.5" customHeight="1">
      <c r="A10" s="134"/>
      <c r="B10" s="135"/>
      <c r="C10" s="136"/>
      <c r="D10" s="133"/>
      <c r="E10" s="39">
        <v>0.0667</v>
      </c>
      <c r="F10" s="39">
        <v>0.1</v>
      </c>
      <c r="G10" s="40">
        <v>0.1667</v>
      </c>
      <c r="H10" s="7">
        <v>2019</v>
      </c>
    </row>
    <row r="11" spans="1:8" ht="19.5" customHeight="1">
      <c r="A11" s="134"/>
      <c r="B11" s="135"/>
      <c r="C11" s="136"/>
      <c r="D11" s="133"/>
      <c r="E11" s="39">
        <v>0.0667</v>
      </c>
      <c r="F11" s="39">
        <v>0.1333</v>
      </c>
      <c r="G11" s="40">
        <v>0.2</v>
      </c>
      <c r="H11" s="7">
        <v>2020</v>
      </c>
    </row>
    <row r="12" spans="1:8" ht="19.5" customHeight="1">
      <c r="A12" s="134">
        <v>822</v>
      </c>
      <c r="B12" s="135">
        <v>904</v>
      </c>
      <c r="C12" s="136" t="s">
        <v>224</v>
      </c>
      <c r="D12" s="133">
        <v>3001</v>
      </c>
      <c r="E12" s="39">
        <v>0.0667</v>
      </c>
      <c r="F12" s="39">
        <v>0.0333</v>
      </c>
      <c r="G12" s="40">
        <v>0.1</v>
      </c>
      <c r="H12" s="7">
        <v>2017</v>
      </c>
    </row>
    <row r="13" spans="1:8" ht="19.5" customHeight="1">
      <c r="A13" s="134"/>
      <c r="B13" s="135"/>
      <c r="C13" s="136"/>
      <c r="D13" s="133"/>
      <c r="E13" s="39">
        <v>0.0667</v>
      </c>
      <c r="F13" s="39">
        <v>0.0667</v>
      </c>
      <c r="G13" s="40">
        <v>0.1334</v>
      </c>
      <c r="H13" s="7">
        <v>2018</v>
      </c>
    </row>
    <row r="14" spans="1:8" ht="19.5" customHeight="1">
      <c r="A14" s="134"/>
      <c r="B14" s="135"/>
      <c r="C14" s="136"/>
      <c r="D14" s="133"/>
      <c r="E14" s="39">
        <v>0.0667</v>
      </c>
      <c r="F14" s="39">
        <v>0.1</v>
      </c>
      <c r="G14" s="40">
        <v>0.1667</v>
      </c>
      <c r="H14" s="7">
        <v>2019</v>
      </c>
    </row>
    <row r="15" spans="1:8" ht="19.5" customHeight="1">
      <c r="A15" s="134"/>
      <c r="B15" s="135"/>
      <c r="C15" s="136"/>
      <c r="D15" s="133"/>
      <c r="E15" s="39">
        <v>0.0667</v>
      </c>
      <c r="F15" s="39">
        <v>0.1333</v>
      </c>
      <c r="G15" s="40">
        <v>0.2</v>
      </c>
      <c r="H15" s="7">
        <v>2020</v>
      </c>
    </row>
    <row r="16" spans="1:8" ht="19.5" customHeight="1">
      <c r="A16" s="134">
        <v>822</v>
      </c>
      <c r="B16" s="135">
        <v>905</v>
      </c>
      <c r="C16" s="136" t="s">
        <v>225</v>
      </c>
      <c r="D16" s="133">
        <v>3001</v>
      </c>
      <c r="E16" s="39">
        <v>0.0667</v>
      </c>
      <c r="F16" s="39">
        <v>0.0333</v>
      </c>
      <c r="G16" s="40">
        <v>0.1</v>
      </c>
      <c r="H16" s="7">
        <v>2017</v>
      </c>
    </row>
    <row r="17" spans="1:8" ht="19.5" customHeight="1">
      <c r="A17" s="134"/>
      <c r="B17" s="135"/>
      <c r="C17" s="136"/>
      <c r="D17" s="133"/>
      <c r="E17" s="39">
        <v>0.0667</v>
      </c>
      <c r="F17" s="39">
        <v>0.0667</v>
      </c>
      <c r="G17" s="40">
        <v>0.1334</v>
      </c>
      <c r="H17" s="7">
        <v>2018</v>
      </c>
    </row>
    <row r="18" spans="1:8" ht="19.5" customHeight="1">
      <c r="A18" s="134"/>
      <c r="B18" s="135"/>
      <c r="C18" s="136"/>
      <c r="D18" s="133"/>
      <c r="E18" s="39">
        <v>0.0667</v>
      </c>
      <c r="F18" s="39">
        <v>0.1</v>
      </c>
      <c r="G18" s="40">
        <v>0.1667</v>
      </c>
      <c r="H18" s="7">
        <v>2019</v>
      </c>
    </row>
    <row r="19" spans="1:8" ht="19.5" customHeight="1">
      <c r="A19" s="134"/>
      <c r="B19" s="135"/>
      <c r="C19" s="136"/>
      <c r="D19" s="133"/>
      <c r="E19" s="39">
        <v>0.0667</v>
      </c>
      <c r="F19" s="39">
        <v>0.1333</v>
      </c>
      <c r="G19" s="40">
        <v>0.2</v>
      </c>
      <c r="H19" s="7">
        <v>2020</v>
      </c>
    </row>
    <row r="20" spans="1:7" ht="30.75" customHeight="1">
      <c r="A20" s="4">
        <v>822</v>
      </c>
      <c r="B20" s="5">
        <v>906</v>
      </c>
      <c r="C20" s="48" t="s">
        <v>226</v>
      </c>
      <c r="D20" s="7">
        <v>516</v>
      </c>
      <c r="E20" s="39">
        <v>0.0667</v>
      </c>
      <c r="F20" s="39">
        <v>0.1333</v>
      </c>
      <c r="G20" s="40">
        <v>0.2</v>
      </c>
    </row>
    <row r="21" spans="1:7" ht="30.75" customHeight="1">
      <c r="A21" s="4">
        <v>822</v>
      </c>
      <c r="B21" s="5">
        <v>907</v>
      </c>
      <c r="C21" s="48" t="s">
        <v>227</v>
      </c>
      <c r="D21" s="7">
        <v>516</v>
      </c>
      <c r="E21" s="39">
        <v>0.0667</v>
      </c>
      <c r="F21" s="39">
        <v>0.1333</v>
      </c>
      <c r="G21" s="40">
        <v>0.2</v>
      </c>
    </row>
    <row r="22" spans="1:7" ht="30.75" customHeight="1">
      <c r="A22" s="4">
        <v>822</v>
      </c>
      <c r="B22" s="5">
        <v>908</v>
      </c>
      <c r="C22" s="48" t="s">
        <v>228</v>
      </c>
      <c r="D22" s="7">
        <v>516</v>
      </c>
      <c r="E22" s="39">
        <v>0.0667</v>
      </c>
      <c r="F22" s="39">
        <v>0.1333</v>
      </c>
      <c r="G22" s="40">
        <v>0.2</v>
      </c>
    </row>
    <row r="23" spans="1:8" ht="19.5" customHeight="1">
      <c r="A23" s="134">
        <v>822</v>
      </c>
      <c r="B23" s="135">
        <v>909</v>
      </c>
      <c r="C23" s="164" t="s">
        <v>233</v>
      </c>
      <c r="D23" s="133">
        <v>3001</v>
      </c>
      <c r="E23" s="39">
        <v>0.0667</v>
      </c>
      <c r="F23" s="39">
        <v>0.0333</v>
      </c>
      <c r="G23" s="40">
        <v>0.1</v>
      </c>
      <c r="H23" s="7">
        <v>2017</v>
      </c>
    </row>
    <row r="24" spans="1:8" ht="19.5" customHeight="1">
      <c r="A24" s="134"/>
      <c r="B24" s="135"/>
      <c r="C24" s="164"/>
      <c r="D24" s="133"/>
      <c r="E24" s="39">
        <v>0.0667</v>
      </c>
      <c r="F24" s="39">
        <v>0.0667</v>
      </c>
      <c r="G24" s="40">
        <v>0.1334</v>
      </c>
      <c r="H24" s="7">
        <v>2018</v>
      </c>
    </row>
    <row r="25" spans="1:8" ht="19.5" customHeight="1">
      <c r="A25" s="134"/>
      <c r="B25" s="135"/>
      <c r="C25" s="164"/>
      <c r="D25" s="133"/>
      <c r="E25" s="39">
        <v>0.0667</v>
      </c>
      <c r="F25" s="39">
        <v>0.1</v>
      </c>
      <c r="G25" s="40">
        <v>0.1667</v>
      </c>
      <c r="H25" s="7">
        <v>2019</v>
      </c>
    </row>
    <row r="26" spans="1:8" ht="19.5" customHeight="1">
      <c r="A26" s="134"/>
      <c r="B26" s="135"/>
      <c r="C26" s="164"/>
      <c r="D26" s="133"/>
      <c r="E26" s="39">
        <v>0.0667</v>
      </c>
      <c r="F26" s="39">
        <v>0.1333</v>
      </c>
      <c r="G26" s="40">
        <v>0.2</v>
      </c>
      <c r="H26" s="7">
        <v>2020</v>
      </c>
    </row>
    <row r="27" spans="1:8" ht="19.5" customHeight="1">
      <c r="A27" s="139">
        <v>822</v>
      </c>
      <c r="B27" s="142">
        <v>478</v>
      </c>
      <c r="C27" s="145" t="s">
        <v>31</v>
      </c>
      <c r="D27" s="147">
        <v>3016</v>
      </c>
      <c r="E27" s="39">
        <v>0.0667</v>
      </c>
      <c r="F27" s="39">
        <v>0.1187</v>
      </c>
      <c r="G27" s="40">
        <v>0.1854</v>
      </c>
      <c r="H27" s="7">
        <v>2019</v>
      </c>
    </row>
    <row r="28" spans="1:8" ht="19.5" customHeight="1">
      <c r="A28" s="141"/>
      <c r="B28" s="144"/>
      <c r="C28" s="146"/>
      <c r="D28" s="148"/>
      <c r="E28" s="39">
        <v>0.0667</v>
      </c>
      <c r="F28" s="39">
        <v>0.1333</v>
      </c>
      <c r="G28" s="40">
        <v>0.2</v>
      </c>
      <c r="H28" s="7">
        <v>2020</v>
      </c>
    </row>
    <row r="29" spans="1:7" ht="30.75" customHeight="1">
      <c r="A29" s="4">
        <v>822</v>
      </c>
      <c r="B29" s="5">
        <v>910</v>
      </c>
      <c r="C29" s="48" t="s">
        <v>296</v>
      </c>
      <c r="D29" s="7">
        <v>516</v>
      </c>
      <c r="E29" s="39">
        <v>0.0667</v>
      </c>
      <c r="F29" s="39">
        <v>0.1333</v>
      </c>
      <c r="G29" s="40">
        <v>0.2</v>
      </c>
    </row>
    <row r="30" spans="1:7" ht="30.75" customHeight="1">
      <c r="A30" s="4">
        <v>822</v>
      </c>
      <c r="B30" s="5">
        <v>911</v>
      </c>
      <c r="C30" s="48" t="s">
        <v>297</v>
      </c>
      <c r="D30" s="7">
        <v>516</v>
      </c>
      <c r="E30" s="39">
        <v>0.0667</v>
      </c>
      <c r="F30" s="39">
        <v>0.1333</v>
      </c>
      <c r="G30" s="40">
        <v>0.2</v>
      </c>
    </row>
    <row r="31" spans="1:8" ht="19.5" customHeight="1">
      <c r="A31" s="134">
        <v>822</v>
      </c>
      <c r="B31" s="135">
        <v>912</v>
      </c>
      <c r="C31" s="136" t="s">
        <v>298</v>
      </c>
      <c r="D31" s="133">
        <v>3001</v>
      </c>
      <c r="E31" s="39">
        <v>0.0667</v>
      </c>
      <c r="F31" s="39">
        <v>0.0333</v>
      </c>
      <c r="G31" s="40">
        <v>0.1</v>
      </c>
      <c r="H31" s="7">
        <v>2017</v>
      </c>
    </row>
    <row r="32" spans="1:8" ht="19.5" customHeight="1">
      <c r="A32" s="134"/>
      <c r="B32" s="135"/>
      <c r="C32" s="136"/>
      <c r="D32" s="133"/>
      <c r="E32" s="39">
        <v>0.0667</v>
      </c>
      <c r="F32" s="39">
        <v>0.0667</v>
      </c>
      <c r="G32" s="40">
        <v>0.1334</v>
      </c>
      <c r="H32" s="7">
        <v>2018</v>
      </c>
    </row>
    <row r="33" spans="1:8" ht="19.5" customHeight="1">
      <c r="A33" s="134"/>
      <c r="B33" s="135"/>
      <c r="C33" s="136"/>
      <c r="D33" s="133"/>
      <c r="E33" s="39">
        <v>0.0667</v>
      </c>
      <c r="F33" s="39">
        <v>0.1</v>
      </c>
      <c r="G33" s="40">
        <v>0.1667</v>
      </c>
      <c r="H33" s="7">
        <v>2019</v>
      </c>
    </row>
    <row r="34" spans="1:8" ht="19.5" customHeight="1">
      <c r="A34" s="134"/>
      <c r="B34" s="135"/>
      <c r="C34" s="136"/>
      <c r="D34" s="133"/>
      <c r="E34" s="39">
        <v>0.0667</v>
      </c>
      <c r="F34" s="39">
        <v>0.1333</v>
      </c>
      <c r="G34" s="40">
        <v>0.2</v>
      </c>
      <c r="H34" s="7">
        <v>2020</v>
      </c>
    </row>
    <row r="35" spans="1:8" ht="19.5" customHeight="1">
      <c r="A35" s="134">
        <v>822</v>
      </c>
      <c r="B35" s="135">
        <v>913</v>
      </c>
      <c r="C35" s="136" t="s">
        <v>299</v>
      </c>
      <c r="D35" s="133">
        <v>3001</v>
      </c>
      <c r="E35" s="39">
        <v>0.0667</v>
      </c>
      <c r="F35" s="39">
        <v>0.0333</v>
      </c>
      <c r="G35" s="40">
        <v>0.1</v>
      </c>
      <c r="H35" s="7">
        <v>2017</v>
      </c>
    </row>
    <row r="36" spans="1:8" ht="19.5" customHeight="1">
      <c r="A36" s="134"/>
      <c r="B36" s="135"/>
      <c r="C36" s="136"/>
      <c r="D36" s="133"/>
      <c r="E36" s="39">
        <v>0.0667</v>
      </c>
      <c r="F36" s="39">
        <v>0.0667</v>
      </c>
      <c r="G36" s="40">
        <v>0.1334</v>
      </c>
      <c r="H36" s="7">
        <v>2018</v>
      </c>
    </row>
    <row r="37" spans="1:8" ht="19.5" customHeight="1">
      <c r="A37" s="134"/>
      <c r="B37" s="135"/>
      <c r="C37" s="136"/>
      <c r="D37" s="133"/>
      <c r="E37" s="39">
        <v>0.0667</v>
      </c>
      <c r="F37" s="39">
        <v>0.1</v>
      </c>
      <c r="G37" s="40">
        <v>0.1667</v>
      </c>
      <c r="H37" s="7">
        <v>2019</v>
      </c>
    </row>
    <row r="38" spans="1:8" ht="19.5" customHeight="1">
      <c r="A38" s="134"/>
      <c r="B38" s="135"/>
      <c r="C38" s="136"/>
      <c r="D38" s="133"/>
      <c r="E38" s="39">
        <v>0.0667</v>
      </c>
      <c r="F38" s="39">
        <v>0.1333</v>
      </c>
      <c r="G38" s="40">
        <v>0.2</v>
      </c>
      <c r="H38" s="7">
        <v>2020</v>
      </c>
    </row>
    <row r="39" spans="1:8" ht="19.5" customHeight="1">
      <c r="A39" s="134">
        <v>822</v>
      </c>
      <c r="B39" s="135">
        <v>914</v>
      </c>
      <c r="C39" s="136" t="s">
        <v>300</v>
      </c>
      <c r="D39" s="133">
        <v>3001</v>
      </c>
      <c r="E39" s="39">
        <v>0.0667</v>
      </c>
      <c r="F39" s="39">
        <v>0.0333</v>
      </c>
      <c r="G39" s="40">
        <v>0.1</v>
      </c>
      <c r="H39" s="7">
        <v>2017</v>
      </c>
    </row>
    <row r="40" spans="1:8" ht="19.5" customHeight="1">
      <c r="A40" s="134"/>
      <c r="B40" s="135"/>
      <c r="C40" s="136"/>
      <c r="D40" s="133"/>
      <c r="E40" s="39">
        <v>0.0667</v>
      </c>
      <c r="F40" s="39">
        <v>0.0667</v>
      </c>
      <c r="G40" s="40">
        <v>0.1334</v>
      </c>
      <c r="H40" s="7">
        <v>2018</v>
      </c>
    </row>
    <row r="41" spans="1:8" ht="19.5" customHeight="1">
      <c r="A41" s="134"/>
      <c r="B41" s="135"/>
      <c r="C41" s="136"/>
      <c r="D41" s="133"/>
      <c r="E41" s="39">
        <v>0.0667</v>
      </c>
      <c r="F41" s="39">
        <v>0.1</v>
      </c>
      <c r="G41" s="40">
        <v>0.1667</v>
      </c>
      <c r="H41" s="7">
        <v>2019</v>
      </c>
    </row>
    <row r="42" spans="1:8" ht="19.5" customHeight="1">
      <c r="A42" s="139"/>
      <c r="B42" s="142"/>
      <c r="C42" s="145"/>
      <c r="D42" s="158"/>
      <c r="E42" s="52">
        <v>0.0667</v>
      </c>
      <c r="F42" s="52">
        <v>0.1333</v>
      </c>
      <c r="G42" s="53">
        <v>0.2</v>
      </c>
      <c r="H42" s="10">
        <v>2020</v>
      </c>
    </row>
    <row r="43" spans="1:8" ht="19.5" customHeight="1">
      <c r="A43" s="134">
        <v>822</v>
      </c>
      <c r="B43" s="135">
        <v>915</v>
      </c>
      <c r="C43" s="136" t="s">
        <v>301</v>
      </c>
      <c r="D43" s="133">
        <v>3001</v>
      </c>
      <c r="E43" s="39">
        <v>0.0667</v>
      </c>
      <c r="F43" s="39">
        <v>0.0333</v>
      </c>
      <c r="G43" s="40">
        <v>0.1</v>
      </c>
      <c r="H43" s="7">
        <v>2017</v>
      </c>
    </row>
    <row r="44" spans="1:8" ht="19.5" customHeight="1">
      <c r="A44" s="134"/>
      <c r="B44" s="135"/>
      <c r="C44" s="136"/>
      <c r="D44" s="133"/>
      <c r="E44" s="39">
        <v>0.0667</v>
      </c>
      <c r="F44" s="39">
        <v>0.0667</v>
      </c>
      <c r="G44" s="40">
        <v>0.1334</v>
      </c>
      <c r="H44" s="7">
        <v>2018</v>
      </c>
    </row>
    <row r="45" spans="1:8" ht="19.5" customHeight="1">
      <c r="A45" s="134"/>
      <c r="B45" s="135"/>
      <c r="C45" s="136"/>
      <c r="D45" s="133"/>
      <c r="E45" s="39">
        <v>0.0667</v>
      </c>
      <c r="F45" s="39">
        <v>0.1</v>
      </c>
      <c r="G45" s="40">
        <v>0.1667</v>
      </c>
      <c r="H45" s="7">
        <v>2019</v>
      </c>
    </row>
    <row r="46" spans="1:8" ht="19.5" customHeight="1">
      <c r="A46" s="134"/>
      <c r="B46" s="135"/>
      <c r="C46" s="136"/>
      <c r="D46" s="133"/>
      <c r="E46" s="39">
        <v>0.0667</v>
      </c>
      <c r="F46" s="39">
        <v>0.1333</v>
      </c>
      <c r="G46" s="40">
        <v>0.2</v>
      </c>
      <c r="H46" s="7">
        <v>2020</v>
      </c>
    </row>
    <row r="47" spans="1:8" ht="19.5" customHeight="1">
      <c r="A47" s="134">
        <v>822</v>
      </c>
      <c r="B47" s="135">
        <v>920</v>
      </c>
      <c r="C47" s="136" t="s">
        <v>302</v>
      </c>
      <c r="D47" s="133">
        <v>3001</v>
      </c>
      <c r="E47" s="39">
        <v>0.0667</v>
      </c>
      <c r="F47" s="39">
        <v>0.0333</v>
      </c>
      <c r="G47" s="40">
        <v>0.1</v>
      </c>
      <c r="H47" s="7">
        <v>2017</v>
      </c>
    </row>
    <row r="48" spans="1:8" ht="19.5" customHeight="1">
      <c r="A48" s="134"/>
      <c r="B48" s="135"/>
      <c r="C48" s="136"/>
      <c r="D48" s="133"/>
      <c r="E48" s="39">
        <v>0.0667</v>
      </c>
      <c r="F48" s="39">
        <v>0.0667</v>
      </c>
      <c r="G48" s="40">
        <v>0.1334</v>
      </c>
      <c r="H48" s="7">
        <v>2018</v>
      </c>
    </row>
    <row r="49" spans="1:8" ht="19.5" customHeight="1">
      <c r="A49" s="134"/>
      <c r="B49" s="135"/>
      <c r="C49" s="136"/>
      <c r="D49" s="133"/>
      <c r="E49" s="39">
        <v>0.0667</v>
      </c>
      <c r="F49" s="39">
        <v>0.1</v>
      </c>
      <c r="G49" s="40">
        <v>0.1667</v>
      </c>
      <c r="H49" s="7">
        <v>2019</v>
      </c>
    </row>
    <row r="50" spans="1:8" ht="19.5" customHeight="1">
      <c r="A50" s="134"/>
      <c r="B50" s="135"/>
      <c r="C50" s="136"/>
      <c r="D50" s="133"/>
      <c r="E50" s="39">
        <v>0.0667</v>
      </c>
      <c r="F50" s="39">
        <v>0.1333</v>
      </c>
      <c r="G50" s="40">
        <v>0.2</v>
      </c>
      <c r="H50" s="7">
        <v>2020</v>
      </c>
    </row>
    <row r="51" spans="1:7" ht="30.75" customHeight="1">
      <c r="A51" s="4">
        <v>822</v>
      </c>
      <c r="B51" s="5">
        <v>921</v>
      </c>
      <c r="C51" s="37" t="s">
        <v>303</v>
      </c>
      <c r="D51" s="7">
        <v>516</v>
      </c>
      <c r="E51" s="39">
        <v>0.0667</v>
      </c>
      <c r="F51" s="39">
        <v>0.1333</v>
      </c>
      <c r="G51" s="40">
        <v>0.2</v>
      </c>
    </row>
    <row r="52" spans="1:8" ht="19.5" customHeight="1">
      <c r="A52" s="134">
        <v>822</v>
      </c>
      <c r="B52" s="135">
        <v>922</v>
      </c>
      <c r="C52" s="145" t="s">
        <v>304</v>
      </c>
      <c r="D52" s="133">
        <v>3001</v>
      </c>
      <c r="E52" s="39">
        <v>0.0667</v>
      </c>
      <c r="F52" s="39">
        <v>0.0333</v>
      </c>
      <c r="G52" s="40">
        <v>0.1</v>
      </c>
      <c r="H52" s="7">
        <v>2017</v>
      </c>
    </row>
    <row r="53" spans="1:8" ht="19.5" customHeight="1">
      <c r="A53" s="134"/>
      <c r="B53" s="135"/>
      <c r="C53" s="161"/>
      <c r="D53" s="133"/>
      <c r="E53" s="39">
        <v>0.0667</v>
      </c>
      <c r="F53" s="39">
        <v>0.0667</v>
      </c>
      <c r="G53" s="40">
        <v>0.1334</v>
      </c>
      <c r="H53" s="7">
        <v>2018</v>
      </c>
    </row>
    <row r="54" spans="1:8" ht="19.5" customHeight="1">
      <c r="A54" s="134"/>
      <c r="B54" s="135"/>
      <c r="C54" s="161"/>
      <c r="D54" s="133"/>
      <c r="E54" s="39">
        <v>0.0667</v>
      </c>
      <c r="F54" s="39">
        <v>0.1</v>
      </c>
      <c r="G54" s="40">
        <v>0.1667</v>
      </c>
      <c r="H54" s="7">
        <v>2019</v>
      </c>
    </row>
    <row r="55" spans="1:8" ht="19.5" customHeight="1">
      <c r="A55" s="134"/>
      <c r="B55" s="135"/>
      <c r="C55" s="146"/>
      <c r="D55" s="133"/>
      <c r="E55" s="39">
        <v>0.0667</v>
      </c>
      <c r="F55" s="39">
        <v>0.1333</v>
      </c>
      <c r="G55" s="40">
        <v>0.2</v>
      </c>
      <c r="H55" s="7">
        <v>2020</v>
      </c>
    </row>
    <row r="56" spans="1:8" ht="19.5" customHeight="1">
      <c r="A56" s="134">
        <v>822</v>
      </c>
      <c r="B56" s="135">
        <v>923</v>
      </c>
      <c r="C56" s="145" t="s">
        <v>122</v>
      </c>
      <c r="D56" s="133">
        <v>3001</v>
      </c>
      <c r="E56" s="39">
        <v>0.0667</v>
      </c>
      <c r="F56" s="39">
        <v>0.0333</v>
      </c>
      <c r="G56" s="40">
        <v>0.1</v>
      </c>
      <c r="H56" s="7">
        <v>2017</v>
      </c>
    </row>
    <row r="57" spans="1:8" ht="19.5" customHeight="1">
      <c r="A57" s="134"/>
      <c r="B57" s="135"/>
      <c r="C57" s="161"/>
      <c r="D57" s="133"/>
      <c r="E57" s="39">
        <v>0.0667</v>
      </c>
      <c r="F57" s="39">
        <v>0.0667</v>
      </c>
      <c r="G57" s="40">
        <v>0.1334</v>
      </c>
      <c r="H57" s="7">
        <v>2018</v>
      </c>
    </row>
    <row r="58" spans="1:8" ht="19.5" customHeight="1">
      <c r="A58" s="134"/>
      <c r="B58" s="135"/>
      <c r="C58" s="161"/>
      <c r="D58" s="133"/>
      <c r="E58" s="39">
        <v>0.0667</v>
      </c>
      <c r="F58" s="39">
        <v>0.1</v>
      </c>
      <c r="G58" s="40">
        <v>0.1667</v>
      </c>
      <c r="H58" s="7">
        <v>2019</v>
      </c>
    </row>
    <row r="59" spans="1:8" ht="19.5" customHeight="1">
      <c r="A59" s="134"/>
      <c r="B59" s="135"/>
      <c r="C59" s="146"/>
      <c r="D59" s="133"/>
      <c r="E59" s="39">
        <v>0.0667</v>
      </c>
      <c r="F59" s="39">
        <v>0.1333</v>
      </c>
      <c r="G59" s="40">
        <v>0.2</v>
      </c>
      <c r="H59" s="7">
        <v>2020</v>
      </c>
    </row>
    <row r="60" spans="1:7" ht="30.75" customHeight="1">
      <c r="A60" s="4">
        <v>822</v>
      </c>
      <c r="B60" s="5">
        <v>924</v>
      </c>
      <c r="C60" s="48" t="s">
        <v>123</v>
      </c>
      <c r="D60" s="7">
        <v>516</v>
      </c>
      <c r="E60" s="39">
        <v>0.0667</v>
      </c>
      <c r="F60" s="39">
        <v>0.1333</v>
      </c>
      <c r="G60" s="40">
        <v>0.2</v>
      </c>
    </row>
    <row r="61" spans="1:7" ht="30.75" customHeight="1">
      <c r="A61" s="4">
        <v>822</v>
      </c>
      <c r="B61" s="5">
        <v>925</v>
      </c>
      <c r="C61" s="48" t="s">
        <v>124</v>
      </c>
      <c r="D61" s="7">
        <v>516</v>
      </c>
      <c r="E61" s="39">
        <v>0.0667</v>
      </c>
      <c r="F61" s="39">
        <v>0.1333</v>
      </c>
      <c r="G61" s="40">
        <v>0.2</v>
      </c>
    </row>
    <row r="62" spans="1:8" s="28" customFormat="1" ht="30.75" customHeight="1">
      <c r="A62" s="26">
        <v>822</v>
      </c>
      <c r="B62" s="27">
        <v>239</v>
      </c>
      <c r="C62" s="47" t="s">
        <v>115</v>
      </c>
      <c r="D62" s="15" t="s">
        <v>424</v>
      </c>
      <c r="E62" s="41">
        <v>0.0887</v>
      </c>
      <c r="F62" s="41">
        <v>0.1473</v>
      </c>
      <c r="G62" s="41">
        <v>0.236</v>
      </c>
      <c r="H62" s="30"/>
    </row>
    <row r="63" spans="1:8" s="28" customFormat="1" ht="30.75" customHeight="1">
      <c r="A63" s="26">
        <v>822</v>
      </c>
      <c r="B63" s="27">
        <v>240</v>
      </c>
      <c r="C63" s="47" t="s">
        <v>125</v>
      </c>
      <c r="D63" s="15" t="s">
        <v>424</v>
      </c>
      <c r="E63" s="41">
        <v>0.0887</v>
      </c>
      <c r="F63" s="41">
        <v>0.1473</v>
      </c>
      <c r="G63" s="41">
        <v>0.236</v>
      </c>
      <c r="H63" s="30"/>
    </row>
    <row r="64" spans="1:8" s="28" customFormat="1" ht="42" customHeight="1">
      <c r="A64" s="26">
        <v>822</v>
      </c>
      <c r="B64" s="27">
        <v>241</v>
      </c>
      <c r="C64" s="47" t="s">
        <v>116</v>
      </c>
      <c r="D64" s="12">
        <v>516</v>
      </c>
      <c r="E64" s="41">
        <v>0.0667</v>
      </c>
      <c r="F64" s="41">
        <v>0.1333</v>
      </c>
      <c r="G64" s="42">
        <v>0.2</v>
      </c>
      <c r="H64" s="30"/>
    </row>
    <row r="65" spans="1:8" s="28" customFormat="1" ht="30.75" customHeight="1">
      <c r="A65" s="26">
        <v>822</v>
      </c>
      <c r="B65" s="27">
        <v>243</v>
      </c>
      <c r="C65" s="49" t="s">
        <v>119</v>
      </c>
      <c r="D65" s="12">
        <v>516</v>
      </c>
      <c r="E65" s="41">
        <v>0.0667</v>
      </c>
      <c r="F65" s="41">
        <v>0.1333</v>
      </c>
      <c r="G65" s="42">
        <v>0.2</v>
      </c>
      <c r="H65" s="30"/>
    </row>
    <row r="66" spans="1:8" s="28" customFormat="1" ht="39" customHeight="1">
      <c r="A66" s="26">
        <v>822</v>
      </c>
      <c r="B66" s="27">
        <v>414</v>
      </c>
      <c r="C66" s="49" t="s">
        <v>453</v>
      </c>
      <c r="D66" s="12">
        <v>516</v>
      </c>
      <c r="E66" s="41">
        <v>0.0667</v>
      </c>
      <c r="F66" s="41">
        <v>0.1333</v>
      </c>
      <c r="G66" s="42">
        <v>0.2</v>
      </c>
      <c r="H66" s="7">
        <v>2021</v>
      </c>
    </row>
    <row r="67" spans="1:8" ht="39" customHeight="1">
      <c r="A67" s="26">
        <v>822</v>
      </c>
      <c r="B67" s="27">
        <v>415</v>
      </c>
      <c r="C67" s="49" t="s">
        <v>454</v>
      </c>
      <c r="D67" s="12">
        <v>516</v>
      </c>
      <c r="E67" s="41">
        <v>0.0667</v>
      </c>
      <c r="F67" s="41">
        <v>0.1333</v>
      </c>
      <c r="G67" s="42">
        <v>0.2</v>
      </c>
      <c r="H67" s="7">
        <v>2021</v>
      </c>
    </row>
    <row r="68" spans="1:8" ht="30.75" customHeight="1">
      <c r="A68" s="26">
        <v>822</v>
      </c>
      <c r="B68" s="27">
        <v>416</v>
      </c>
      <c r="C68" s="49" t="s">
        <v>35</v>
      </c>
      <c r="D68" s="12">
        <v>516</v>
      </c>
      <c r="E68" s="41">
        <v>0.0667</v>
      </c>
      <c r="F68" s="41">
        <v>0.1333</v>
      </c>
      <c r="G68" s="42">
        <v>0.2</v>
      </c>
      <c r="H68" s="7">
        <v>2021</v>
      </c>
    </row>
    <row r="69" spans="1:8" ht="30.75" customHeight="1">
      <c r="A69" s="26">
        <v>822</v>
      </c>
      <c r="B69" s="27">
        <v>417</v>
      </c>
      <c r="C69" s="49" t="s">
        <v>34</v>
      </c>
      <c r="D69" s="12">
        <v>516</v>
      </c>
      <c r="E69" s="41">
        <v>0.0667</v>
      </c>
      <c r="F69" s="41">
        <v>0.1333</v>
      </c>
      <c r="G69" s="42">
        <v>0.2</v>
      </c>
      <c r="H69" s="7">
        <v>2021</v>
      </c>
    </row>
    <row r="70" spans="1:8" ht="30.75" customHeight="1">
      <c r="A70" s="26">
        <v>822</v>
      </c>
      <c r="B70" s="27">
        <v>418</v>
      </c>
      <c r="C70" s="49" t="s">
        <v>455</v>
      </c>
      <c r="D70" s="12">
        <v>516</v>
      </c>
      <c r="E70" s="41">
        <v>0.0667</v>
      </c>
      <c r="F70" s="41">
        <v>0.1333</v>
      </c>
      <c r="G70" s="42">
        <v>0.2</v>
      </c>
      <c r="H70" s="7">
        <v>2021</v>
      </c>
    </row>
    <row r="71" spans="1:8" ht="30.75" customHeight="1">
      <c r="A71" s="26">
        <v>822</v>
      </c>
      <c r="B71" s="27">
        <v>419</v>
      </c>
      <c r="C71" s="49" t="s">
        <v>456</v>
      </c>
      <c r="D71" s="12">
        <v>516</v>
      </c>
      <c r="E71" s="41">
        <v>0.0667</v>
      </c>
      <c r="F71" s="41">
        <v>0.1333</v>
      </c>
      <c r="G71" s="42">
        <v>0.2</v>
      </c>
      <c r="H71" s="7">
        <v>2021</v>
      </c>
    </row>
    <row r="72" spans="1:7" ht="30.75" customHeight="1">
      <c r="A72" s="26">
        <v>822</v>
      </c>
      <c r="B72" s="27">
        <v>1045</v>
      </c>
      <c r="C72" s="47" t="s">
        <v>127</v>
      </c>
      <c r="D72" s="12">
        <v>358</v>
      </c>
      <c r="E72" s="41">
        <v>0.2</v>
      </c>
      <c r="F72" s="41">
        <v>0</v>
      </c>
      <c r="G72" s="42">
        <v>0.2</v>
      </c>
    </row>
    <row r="73" spans="1:7" ht="30.75" customHeight="1">
      <c r="A73" s="4">
        <v>822</v>
      </c>
      <c r="B73" s="5">
        <v>1046</v>
      </c>
      <c r="C73" s="48" t="s">
        <v>126</v>
      </c>
      <c r="D73" s="7">
        <v>358</v>
      </c>
      <c r="E73" s="39">
        <v>0.2</v>
      </c>
      <c r="F73" s="39">
        <v>0</v>
      </c>
      <c r="G73" s="40">
        <v>0.2</v>
      </c>
    </row>
    <row r="74" spans="3:7" ht="12.75">
      <c r="C74" s="51"/>
      <c r="E74" s="43"/>
      <c r="F74" s="43"/>
      <c r="G74" s="44"/>
    </row>
    <row r="75" spans="3:7" ht="12.75">
      <c r="C75" s="51"/>
      <c r="E75" s="43"/>
      <c r="F75" s="43"/>
      <c r="G75" s="44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51"/>
    </row>
    <row r="137" ht="12.75">
      <c r="C137" s="51"/>
    </row>
    <row r="138" ht="12.75">
      <c r="C138" s="51"/>
    </row>
    <row r="139" ht="12.75">
      <c r="C139" s="51"/>
    </row>
    <row r="140" ht="12.75">
      <c r="C140" s="51"/>
    </row>
    <row r="141" ht="12.75">
      <c r="C141" s="51"/>
    </row>
    <row r="142" ht="12.75">
      <c r="C142" s="51"/>
    </row>
    <row r="143" ht="12.75">
      <c r="C143" s="51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ht="12.75">
      <c r="C152" s="51"/>
    </row>
    <row r="153" ht="12.75">
      <c r="C153" s="51"/>
    </row>
    <row r="154" ht="12.75">
      <c r="C154" s="51"/>
    </row>
    <row r="155" ht="12.75">
      <c r="C155" s="51"/>
    </row>
    <row r="156" ht="12.75">
      <c r="C156" s="51"/>
    </row>
    <row r="157" ht="12.75">
      <c r="C157" s="51"/>
    </row>
    <row r="158" ht="12.75">
      <c r="C158" s="51"/>
    </row>
    <row r="159" ht="12.75">
      <c r="C159" s="51"/>
    </row>
    <row r="160" ht="12.75">
      <c r="C160" s="51"/>
    </row>
    <row r="161" ht="12.75">
      <c r="C161" s="51"/>
    </row>
    <row r="162" ht="12.75">
      <c r="C162" s="51"/>
    </row>
    <row r="163" ht="12.75">
      <c r="C163" s="51"/>
    </row>
    <row r="164" ht="12.75">
      <c r="C164" s="51"/>
    </row>
    <row r="165" ht="12.75">
      <c r="C165" s="51"/>
    </row>
    <row r="166" ht="12.75">
      <c r="C166" s="51"/>
    </row>
    <row r="167" ht="12.75">
      <c r="C167" s="51"/>
    </row>
    <row r="168" ht="12.75">
      <c r="C168" s="51"/>
    </row>
    <row r="169" ht="12.75">
      <c r="C169" s="51"/>
    </row>
    <row r="170" ht="12.75">
      <c r="C170" s="51"/>
    </row>
    <row r="171" ht="12.75">
      <c r="C171" s="51"/>
    </row>
    <row r="172" ht="12.75">
      <c r="C172" s="51"/>
    </row>
    <row r="173" ht="12.75">
      <c r="C173" s="51"/>
    </row>
    <row r="174" ht="12.75">
      <c r="C174" s="51"/>
    </row>
    <row r="175" ht="12.75">
      <c r="C175" s="51"/>
    </row>
    <row r="176" ht="12.75">
      <c r="C176" s="51"/>
    </row>
    <row r="177" ht="12.75">
      <c r="C177" s="51"/>
    </row>
    <row r="178" ht="12.75">
      <c r="C178" s="51"/>
    </row>
    <row r="179" ht="12.75">
      <c r="C179" s="51"/>
    </row>
    <row r="180" ht="12.75">
      <c r="C180" s="51"/>
    </row>
    <row r="181" ht="12.75">
      <c r="C181" s="51"/>
    </row>
    <row r="182" ht="12.75">
      <c r="C182" s="51"/>
    </row>
    <row r="183" ht="12.75">
      <c r="C183" s="51"/>
    </row>
    <row r="184" ht="12.75">
      <c r="C184" s="51"/>
    </row>
    <row r="185" ht="12.75">
      <c r="C185" s="51"/>
    </row>
    <row r="186" ht="12.75">
      <c r="C186" s="51"/>
    </row>
    <row r="187" ht="12.75">
      <c r="C187" s="51"/>
    </row>
    <row r="188" ht="12.75">
      <c r="C188" s="51"/>
    </row>
    <row r="189" ht="12.75">
      <c r="C189" s="51"/>
    </row>
    <row r="190" ht="12.75">
      <c r="C190" s="51"/>
    </row>
    <row r="191" ht="12.75">
      <c r="C191" s="51"/>
    </row>
    <row r="192" ht="12.75">
      <c r="C192" s="51"/>
    </row>
    <row r="193" ht="12.75">
      <c r="C193" s="51"/>
    </row>
    <row r="194" ht="12.75">
      <c r="C194" s="51"/>
    </row>
    <row r="195" ht="12.75">
      <c r="C195" s="51"/>
    </row>
    <row r="196" ht="12.75">
      <c r="C196" s="51"/>
    </row>
    <row r="197" ht="12.75">
      <c r="C197" s="51"/>
    </row>
    <row r="198" ht="12.75">
      <c r="C198" s="51"/>
    </row>
    <row r="199" ht="12.75">
      <c r="C199" s="51"/>
    </row>
    <row r="200" ht="12.75">
      <c r="C200" s="51"/>
    </row>
    <row r="201" ht="12.75">
      <c r="C201" s="51"/>
    </row>
    <row r="202" ht="12.75">
      <c r="C202" s="51"/>
    </row>
    <row r="203" ht="12.75">
      <c r="C203" s="51"/>
    </row>
    <row r="204" ht="12.75">
      <c r="C204" s="51"/>
    </row>
    <row r="205" ht="12.75">
      <c r="C205" s="51"/>
    </row>
    <row r="206" ht="12.75">
      <c r="C206" s="51"/>
    </row>
    <row r="207" ht="12.75">
      <c r="C207" s="51"/>
    </row>
    <row r="208" ht="12.75">
      <c r="C208" s="51"/>
    </row>
    <row r="209" ht="12.75">
      <c r="C209" s="51"/>
    </row>
    <row r="210" ht="12.75">
      <c r="C210" s="51"/>
    </row>
    <row r="211" ht="12.75">
      <c r="C211" s="51"/>
    </row>
    <row r="212" ht="12.75">
      <c r="C212" s="51"/>
    </row>
    <row r="213" ht="12.75">
      <c r="C213" s="51"/>
    </row>
    <row r="214" ht="12.75">
      <c r="C214" s="51"/>
    </row>
    <row r="215" ht="12.75">
      <c r="C215" s="51"/>
    </row>
    <row r="216" ht="12.75">
      <c r="C216" s="51"/>
    </row>
    <row r="217" ht="12.75">
      <c r="C217" s="51"/>
    </row>
    <row r="218" ht="12.75">
      <c r="C218" s="51"/>
    </row>
    <row r="219" ht="12.75">
      <c r="C219" s="51"/>
    </row>
    <row r="220" ht="12.75">
      <c r="C220" s="51"/>
    </row>
    <row r="221" ht="12.75">
      <c r="C221" s="51"/>
    </row>
    <row r="222" ht="12.75">
      <c r="C222" s="51"/>
    </row>
    <row r="223" ht="12.75">
      <c r="C223" s="51"/>
    </row>
    <row r="224" ht="12.75">
      <c r="C224" s="51"/>
    </row>
    <row r="225" ht="12.75">
      <c r="C225" s="51"/>
    </row>
    <row r="226" ht="12.75">
      <c r="C226" s="51"/>
    </row>
    <row r="227" ht="12.75">
      <c r="C227" s="51"/>
    </row>
    <row r="228" ht="12.75">
      <c r="C228" s="51"/>
    </row>
    <row r="229" ht="12.75">
      <c r="C229" s="51"/>
    </row>
    <row r="230" ht="12.75">
      <c r="C230" s="51"/>
    </row>
    <row r="231" ht="12.75">
      <c r="C231" s="51"/>
    </row>
    <row r="232" ht="12.75">
      <c r="C232" s="51"/>
    </row>
    <row r="233" ht="12.75">
      <c r="C233" s="51"/>
    </row>
    <row r="234" ht="12.75">
      <c r="C234" s="51"/>
    </row>
    <row r="235" ht="12.75">
      <c r="C235" s="51"/>
    </row>
    <row r="236" ht="12.75">
      <c r="C236" s="51"/>
    </row>
    <row r="237" ht="12.75">
      <c r="C237" s="51"/>
    </row>
    <row r="238" ht="12.75">
      <c r="C238" s="51"/>
    </row>
    <row r="239" ht="12.75">
      <c r="C239" s="51"/>
    </row>
    <row r="240" ht="12.75">
      <c r="C240" s="51"/>
    </row>
    <row r="241" ht="12.75">
      <c r="C241" s="51"/>
    </row>
    <row r="242" ht="12.75">
      <c r="C242" s="51"/>
    </row>
    <row r="243" ht="12.75">
      <c r="C243" s="51"/>
    </row>
    <row r="244" ht="12.75">
      <c r="C244" s="51"/>
    </row>
    <row r="245" ht="12.75">
      <c r="C245" s="51"/>
    </row>
    <row r="246" ht="12.75">
      <c r="C246" s="51"/>
    </row>
    <row r="247" ht="12.75">
      <c r="C247" s="51"/>
    </row>
    <row r="248" ht="12.75">
      <c r="C248" s="51"/>
    </row>
    <row r="249" ht="12.75">
      <c r="C249" s="51"/>
    </row>
    <row r="250" ht="12.75">
      <c r="C250" s="51"/>
    </row>
    <row r="251" ht="12.75">
      <c r="C251" s="51"/>
    </row>
    <row r="252" ht="12.75">
      <c r="C252" s="51"/>
    </row>
    <row r="253" ht="12.75">
      <c r="C253" s="51"/>
    </row>
    <row r="254" ht="12.75">
      <c r="C254" s="51"/>
    </row>
    <row r="255" ht="12.75">
      <c r="C255" s="51"/>
    </row>
    <row r="256" ht="12.75">
      <c r="C256" s="51"/>
    </row>
    <row r="257" ht="12.75">
      <c r="C257" s="51"/>
    </row>
    <row r="258" ht="12.75">
      <c r="C258" s="51"/>
    </row>
    <row r="259" ht="12.75">
      <c r="C259" s="51"/>
    </row>
    <row r="260" ht="12.75">
      <c r="C260" s="51"/>
    </row>
    <row r="261" ht="12.75">
      <c r="C261" s="51"/>
    </row>
    <row r="262" ht="12.75">
      <c r="C262" s="51"/>
    </row>
    <row r="263" ht="12.75">
      <c r="C263" s="51"/>
    </row>
    <row r="264" ht="12.75">
      <c r="C264" s="51"/>
    </row>
    <row r="265" ht="12.75">
      <c r="C265" s="51"/>
    </row>
    <row r="266" ht="12.75">
      <c r="C266" s="51"/>
    </row>
    <row r="267" ht="12.75">
      <c r="C267" s="51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  <row r="283" ht="12.75">
      <c r="C283" s="51"/>
    </row>
    <row r="284" ht="12.75">
      <c r="C284" s="51"/>
    </row>
    <row r="285" ht="12.75">
      <c r="C285" s="51"/>
    </row>
    <row r="286" ht="12.75">
      <c r="C286" s="51"/>
    </row>
    <row r="287" ht="12.75">
      <c r="C287" s="51"/>
    </row>
    <row r="288" ht="12.75">
      <c r="C288" s="51"/>
    </row>
    <row r="289" ht="12.75">
      <c r="C289" s="51"/>
    </row>
    <row r="290" ht="12.75">
      <c r="C290" s="51"/>
    </row>
    <row r="291" ht="12.75">
      <c r="C291" s="51"/>
    </row>
    <row r="292" ht="12.75">
      <c r="C292" s="51"/>
    </row>
    <row r="293" ht="12.75">
      <c r="C293" s="51"/>
    </row>
    <row r="294" ht="12.75">
      <c r="C294" s="51"/>
    </row>
    <row r="295" ht="12.75">
      <c r="C295" s="51"/>
    </row>
    <row r="296" ht="12.75">
      <c r="C296" s="51"/>
    </row>
    <row r="297" ht="12.75">
      <c r="C297" s="51"/>
    </row>
    <row r="298" ht="12.75">
      <c r="C298" s="51"/>
    </row>
    <row r="299" ht="12.75">
      <c r="C299" s="51"/>
    </row>
    <row r="300" ht="12.75">
      <c r="C300" s="51"/>
    </row>
    <row r="301" ht="12.75">
      <c r="C301" s="51"/>
    </row>
    <row r="302" ht="12.75">
      <c r="C302" s="51"/>
    </row>
    <row r="303" ht="12.75">
      <c r="C303" s="51"/>
    </row>
    <row r="304" ht="12.75">
      <c r="C304" s="51"/>
    </row>
    <row r="305" ht="12.75">
      <c r="C305" s="51"/>
    </row>
    <row r="306" ht="12.75">
      <c r="C306" s="51"/>
    </row>
    <row r="307" ht="12.75">
      <c r="C307" s="51"/>
    </row>
    <row r="308" ht="12.75">
      <c r="C308" s="51"/>
    </row>
    <row r="309" ht="12.75">
      <c r="C309" s="51"/>
    </row>
  </sheetData>
  <sheetProtection/>
  <mergeCells count="52">
    <mergeCell ref="A23:A26"/>
    <mergeCell ref="B8:B11"/>
    <mergeCell ref="A16:A19"/>
    <mergeCell ref="C27:C28"/>
    <mergeCell ref="D27:D28"/>
    <mergeCell ref="C8:C11"/>
    <mergeCell ref="D8:D11"/>
    <mergeCell ref="A12:A15"/>
    <mergeCell ref="B12:B15"/>
    <mergeCell ref="C23:C26"/>
    <mergeCell ref="D35:D38"/>
    <mergeCell ref="C35:C38"/>
    <mergeCell ref="D16:D19"/>
    <mergeCell ref="C12:C15"/>
    <mergeCell ref="D23:D26"/>
    <mergeCell ref="B16:B19"/>
    <mergeCell ref="A1:H1"/>
    <mergeCell ref="A2:H2"/>
    <mergeCell ref="A3:H3"/>
    <mergeCell ref="E4:G4"/>
    <mergeCell ref="A8:A11"/>
    <mergeCell ref="D12:D15"/>
    <mergeCell ref="C47:C50"/>
    <mergeCell ref="A39:A42"/>
    <mergeCell ref="B39:B42"/>
    <mergeCell ref="B35:B38"/>
    <mergeCell ref="C16:C19"/>
    <mergeCell ref="D31:D34"/>
    <mergeCell ref="C39:C42"/>
    <mergeCell ref="D39:D42"/>
    <mergeCell ref="C31:C34"/>
    <mergeCell ref="C43:C46"/>
    <mergeCell ref="A56:A59"/>
    <mergeCell ref="B56:B59"/>
    <mergeCell ref="C56:C59"/>
    <mergeCell ref="D56:D59"/>
    <mergeCell ref="B23:B26"/>
    <mergeCell ref="A31:A34"/>
    <mergeCell ref="A35:A38"/>
    <mergeCell ref="B31:B34"/>
    <mergeCell ref="A27:A28"/>
    <mergeCell ref="B27:B28"/>
    <mergeCell ref="D47:D50"/>
    <mergeCell ref="A52:A55"/>
    <mergeCell ref="B52:B55"/>
    <mergeCell ref="C52:C55"/>
    <mergeCell ref="D52:D55"/>
    <mergeCell ref="D43:D46"/>
    <mergeCell ref="A43:A46"/>
    <mergeCell ref="B43:B46"/>
    <mergeCell ref="A47:A50"/>
    <mergeCell ref="B47:B50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9" r:id="rId1"/>
  <headerFooter alignWithMargins="0">
    <oddFooter>&amp;CΣελίδα &amp;P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7" sqref="B27:B28"/>
    </sheetView>
  </sheetViews>
  <sheetFormatPr defaultColWidth="9.140625" defaultRowHeight="12.75"/>
  <cols>
    <col min="1" max="1" width="6.140625" style="20" customWidth="1"/>
    <col min="2" max="2" width="11.7109375" style="20" customWidth="1"/>
    <col min="3" max="3" width="59.7109375" style="51" customWidth="1"/>
    <col min="4" max="4" width="5.00390625" style="20" bestFit="1" customWidth="1"/>
    <col min="5" max="7" width="10.7109375" style="20" customWidth="1"/>
    <col min="8" max="8" width="8.28125" style="45" customWidth="1"/>
    <col min="9" max="16384" width="9.140625" style="1" customWidth="1"/>
  </cols>
  <sheetData>
    <row r="1" spans="1:8" s="3" customFormat="1" ht="18">
      <c r="A1" s="149" t="s">
        <v>151</v>
      </c>
      <c r="B1" s="150"/>
      <c r="C1" s="150"/>
      <c r="D1" s="150"/>
      <c r="E1" s="150"/>
      <c r="F1" s="150"/>
      <c r="G1" s="150"/>
      <c r="H1" s="151"/>
    </row>
    <row r="2" spans="1:8" s="3" customFormat="1" ht="15">
      <c r="A2" s="152" t="s">
        <v>222</v>
      </c>
      <c r="B2" s="153"/>
      <c r="C2" s="153"/>
      <c r="D2" s="153"/>
      <c r="E2" s="153"/>
      <c r="F2" s="153"/>
      <c r="G2" s="153"/>
      <c r="H2" s="154"/>
    </row>
    <row r="3" spans="1:8" s="3" customFormat="1" ht="14.25">
      <c r="A3" s="155" t="s">
        <v>393</v>
      </c>
      <c r="B3" s="156"/>
      <c r="C3" s="156"/>
      <c r="D3" s="156"/>
      <c r="E3" s="156"/>
      <c r="F3" s="156"/>
      <c r="G3" s="156"/>
      <c r="H3" s="157"/>
    </row>
    <row r="4" spans="1:8" s="60" customFormat="1" ht="10.5">
      <c r="A4" s="54"/>
      <c r="B4" s="55"/>
      <c r="C4" s="61"/>
      <c r="D4" s="55"/>
      <c r="E4" s="162" t="s">
        <v>390</v>
      </c>
      <c r="F4" s="162"/>
      <c r="G4" s="163"/>
      <c r="H4" s="59" t="s">
        <v>404</v>
      </c>
    </row>
    <row r="5" spans="1:8" s="60" customFormat="1" ht="24" customHeight="1">
      <c r="A5" s="25" t="s">
        <v>220</v>
      </c>
      <c r="B5" s="2" t="s">
        <v>391</v>
      </c>
      <c r="C5" s="25" t="s">
        <v>221</v>
      </c>
      <c r="D5" s="25" t="s">
        <v>219</v>
      </c>
      <c r="E5" s="25" t="s">
        <v>388</v>
      </c>
      <c r="F5" s="25" t="s">
        <v>389</v>
      </c>
      <c r="G5" s="25" t="s">
        <v>218</v>
      </c>
      <c r="H5" s="66"/>
    </row>
    <row r="6" spans="1:8" s="3" customFormat="1" ht="30.75" customHeight="1">
      <c r="A6" s="4">
        <v>823</v>
      </c>
      <c r="B6" s="5">
        <v>901</v>
      </c>
      <c r="C6" s="47" t="s">
        <v>402</v>
      </c>
      <c r="D6" s="7">
        <v>516</v>
      </c>
      <c r="E6" s="39">
        <v>0.0667</v>
      </c>
      <c r="F6" s="39">
        <v>0.1333</v>
      </c>
      <c r="G6" s="40">
        <v>0.2</v>
      </c>
      <c r="H6" s="6" t="s">
        <v>149</v>
      </c>
    </row>
    <row r="7" spans="1:8" s="3" customFormat="1" ht="30.75" customHeight="1">
      <c r="A7" s="4">
        <v>823</v>
      </c>
      <c r="B7" s="5">
        <v>902</v>
      </c>
      <c r="C7" s="47" t="s">
        <v>403</v>
      </c>
      <c r="D7" s="7">
        <v>516</v>
      </c>
      <c r="E7" s="39">
        <v>0.0667</v>
      </c>
      <c r="F7" s="39">
        <v>0.1333</v>
      </c>
      <c r="G7" s="40">
        <v>0.2</v>
      </c>
      <c r="H7" s="6" t="s">
        <v>149</v>
      </c>
    </row>
    <row r="8" spans="1:8" s="3" customFormat="1" ht="19.5" customHeight="1">
      <c r="A8" s="139">
        <v>823</v>
      </c>
      <c r="B8" s="135">
        <v>903</v>
      </c>
      <c r="C8" s="136" t="s">
        <v>223</v>
      </c>
      <c r="D8" s="133">
        <v>3001</v>
      </c>
      <c r="E8" s="39">
        <v>0.0667</v>
      </c>
      <c r="F8" s="39">
        <v>0.0333</v>
      </c>
      <c r="G8" s="40">
        <v>0.1</v>
      </c>
      <c r="H8" s="7">
        <v>2017</v>
      </c>
    </row>
    <row r="9" spans="1:8" s="3" customFormat="1" ht="19.5" customHeight="1">
      <c r="A9" s="140"/>
      <c r="B9" s="135"/>
      <c r="C9" s="136"/>
      <c r="D9" s="133"/>
      <c r="E9" s="39">
        <v>0.0667</v>
      </c>
      <c r="F9" s="39">
        <v>0.0667</v>
      </c>
      <c r="G9" s="40">
        <v>0.1334</v>
      </c>
      <c r="H9" s="7">
        <v>2018</v>
      </c>
    </row>
    <row r="10" spans="1:8" s="3" customFormat="1" ht="19.5" customHeight="1">
      <c r="A10" s="140"/>
      <c r="B10" s="135"/>
      <c r="C10" s="136"/>
      <c r="D10" s="133"/>
      <c r="E10" s="39">
        <v>0.0667</v>
      </c>
      <c r="F10" s="39">
        <v>0.1</v>
      </c>
      <c r="G10" s="40">
        <v>0.1667</v>
      </c>
      <c r="H10" s="7">
        <v>2019</v>
      </c>
    </row>
    <row r="11" spans="1:8" s="3" customFormat="1" ht="19.5" customHeight="1">
      <c r="A11" s="141"/>
      <c r="B11" s="135"/>
      <c r="C11" s="136"/>
      <c r="D11" s="133"/>
      <c r="E11" s="39">
        <v>0.0667</v>
      </c>
      <c r="F11" s="39">
        <v>0.1333</v>
      </c>
      <c r="G11" s="40">
        <v>0.2</v>
      </c>
      <c r="H11" s="7">
        <v>2020</v>
      </c>
    </row>
    <row r="12" spans="1:8" s="3" customFormat="1" ht="19.5" customHeight="1">
      <c r="A12" s="139">
        <v>823</v>
      </c>
      <c r="B12" s="135">
        <v>904</v>
      </c>
      <c r="C12" s="136" t="s">
        <v>224</v>
      </c>
      <c r="D12" s="133">
        <v>3001</v>
      </c>
      <c r="E12" s="39">
        <v>0.0667</v>
      </c>
      <c r="F12" s="39">
        <v>0.0333</v>
      </c>
      <c r="G12" s="40">
        <v>0.1</v>
      </c>
      <c r="H12" s="7">
        <v>2017</v>
      </c>
    </row>
    <row r="13" spans="1:8" s="3" customFormat="1" ht="19.5" customHeight="1">
      <c r="A13" s="140"/>
      <c r="B13" s="135"/>
      <c r="C13" s="136"/>
      <c r="D13" s="133"/>
      <c r="E13" s="39">
        <v>0.0667</v>
      </c>
      <c r="F13" s="39">
        <v>0.0667</v>
      </c>
      <c r="G13" s="40">
        <v>0.1334</v>
      </c>
      <c r="H13" s="7">
        <v>2018</v>
      </c>
    </row>
    <row r="14" spans="1:8" s="3" customFormat="1" ht="19.5" customHeight="1">
      <c r="A14" s="140"/>
      <c r="B14" s="135"/>
      <c r="C14" s="136"/>
      <c r="D14" s="133"/>
      <c r="E14" s="39">
        <v>0.0667</v>
      </c>
      <c r="F14" s="39">
        <v>0.1</v>
      </c>
      <c r="G14" s="40">
        <v>0.1667</v>
      </c>
      <c r="H14" s="7">
        <v>2019</v>
      </c>
    </row>
    <row r="15" spans="1:8" s="3" customFormat="1" ht="19.5" customHeight="1">
      <c r="A15" s="141"/>
      <c r="B15" s="135"/>
      <c r="C15" s="136"/>
      <c r="D15" s="133"/>
      <c r="E15" s="39">
        <v>0.0667</v>
      </c>
      <c r="F15" s="39">
        <v>0.1333</v>
      </c>
      <c r="G15" s="40">
        <v>0.2</v>
      </c>
      <c r="H15" s="7">
        <v>2020</v>
      </c>
    </row>
    <row r="16" spans="1:8" s="3" customFormat="1" ht="19.5" customHeight="1">
      <c r="A16" s="139">
        <v>823</v>
      </c>
      <c r="B16" s="135">
        <v>905</v>
      </c>
      <c r="C16" s="136" t="s">
        <v>225</v>
      </c>
      <c r="D16" s="133">
        <v>3001</v>
      </c>
      <c r="E16" s="39">
        <v>0.0667</v>
      </c>
      <c r="F16" s="39">
        <v>0.0333</v>
      </c>
      <c r="G16" s="40">
        <v>0.1</v>
      </c>
      <c r="H16" s="7">
        <v>2017</v>
      </c>
    </row>
    <row r="17" spans="1:8" s="3" customFormat="1" ht="19.5" customHeight="1">
      <c r="A17" s="140"/>
      <c r="B17" s="135"/>
      <c r="C17" s="136"/>
      <c r="D17" s="133"/>
      <c r="E17" s="39">
        <v>0.0667</v>
      </c>
      <c r="F17" s="39">
        <v>0.0667</v>
      </c>
      <c r="G17" s="40">
        <v>0.1334</v>
      </c>
      <c r="H17" s="7">
        <v>2018</v>
      </c>
    </row>
    <row r="18" spans="1:8" s="3" customFormat="1" ht="19.5" customHeight="1">
      <c r="A18" s="140"/>
      <c r="B18" s="135"/>
      <c r="C18" s="136"/>
      <c r="D18" s="133"/>
      <c r="E18" s="39">
        <v>0.0667</v>
      </c>
      <c r="F18" s="39">
        <v>0.1</v>
      </c>
      <c r="G18" s="40">
        <v>0.1667</v>
      </c>
      <c r="H18" s="7">
        <v>2019</v>
      </c>
    </row>
    <row r="19" spans="1:8" s="3" customFormat="1" ht="19.5" customHeight="1">
      <c r="A19" s="141"/>
      <c r="B19" s="135"/>
      <c r="C19" s="136"/>
      <c r="D19" s="133"/>
      <c r="E19" s="39">
        <v>0.0667</v>
      </c>
      <c r="F19" s="39">
        <v>0.1333</v>
      </c>
      <c r="G19" s="40">
        <v>0.2</v>
      </c>
      <c r="H19" s="7">
        <v>2020</v>
      </c>
    </row>
    <row r="20" spans="1:8" s="3" customFormat="1" ht="30.75" customHeight="1">
      <c r="A20" s="4">
        <v>823</v>
      </c>
      <c r="B20" s="5">
        <v>906</v>
      </c>
      <c r="C20" s="48" t="s">
        <v>226</v>
      </c>
      <c r="D20" s="7">
        <v>516</v>
      </c>
      <c r="E20" s="39">
        <v>0.0667</v>
      </c>
      <c r="F20" s="39">
        <v>0.1333</v>
      </c>
      <c r="G20" s="40">
        <v>0.2</v>
      </c>
      <c r="H20" s="20"/>
    </row>
    <row r="21" spans="1:8" s="3" customFormat="1" ht="30.75" customHeight="1">
      <c r="A21" s="4">
        <v>823</v>
      </c>
      <c r="B21" s="5">
        <v>907</v>
      </c>
      <c r="C21" s="48" t="s">
        <v>227</v>
      </c>
      <c r="D21" s="7">
        <v>516</v>
      </c>
      <c r="E21" s="39">
        <v>0.0667</v>
      </c>
      <c r="F21" s="39">
        <v>0.1333</v>
      </c>
      <c r="G21" s="40">
        <v>0.2</v>
      </c>
      <c r="H21" s="20"/>
    </row>
    <row r="22" spans="1:8" s="3" customFormat="1" ht="30.75" customHeight="1">
      <c r="A22" s="4">
        <v>823</v>
      </c>
      <c r="B22" s="5">
        <v>908</v>
      </c>
      <c r="C22" s="48" t="s">
        <v>228</v>
      </c>
      <c r="D22" s="7">
        <v>516</v>
      </c>
      <c r="E22" s="39">
        <v>0.0667</v>
      </c>
      <c r="F22" s="39">
        <v>0.1333</v>
      </c>
      <c r="G22" s="40">
        <v>0.2</v>
      </c>
      <c r="H22" s="20"/>
    </row>
    <row r="23" spans="1:8" s="3" customFormat="1" ht="19.5" customHeight="1">
      <c r="A23" s="139">
        <v>823</v>
      </c>
      <c r="B23" s="135">
        <v>909</v>
      </c>
      <c r="C23" s="164" t="s">
        <v>233</v>
      </c>
      <c r="D23" s="133">
        <v>3001</v>
      </c>
      <c r="E23" s="39">
        <v>0.0667</v>
      </c>
      <c r="F23" s="39">
        <v>0.0333</v>
      </c>
      <c r="G23" s="40">
        <v>0.1</v>
      </c>
      <c r="H23" s="7">
        <v>2017</v>
      </c>
    </row>
    <row r="24" spans="1:8" s="3" customFormat="1" ht="19.5" customHeight="1">
      <c r="A24" s="140"/>
      <c r="B24" s="135"/>
      <c r="C24" s="164"/>
      <c r="D24" s="133"/>
      <c r="E24" s="39">
        <v>0.0667</v>
      </c>
      <c r="F24" s="39">
        <v>0.0667</v>
      </c>
      <c r="G24" s="40">
        <v>0.1334</v>
      </c>
      <c r="H24" s="7">
        <v>2018</v>
      </c>
    </row>
    <row r="25" spans="1:8" s="3" customFormat="1" ht="19.5" customHeight="1">
      <c r="A25" s="140"/>
      <c r="B25" s="135"/>
      <c r="C25" s="164"/>
      <c r="D25" s="133"/>
      <c r="E25" s="39">
        <v>0.0667</v>
      </c>
      <c r="F25" s="39">
        <v>0.1</v>
      </c>
      <c r="G25" s="40">
        <v>0.1667</v>
      </c>
      <c r="H25" s="7">
        <v>2019</v>
      </c>
    </row>
    <row r="26" spans="1:8" s="3" customFormat="1" ht="19.5" customHeight="1">
      <c r="A26" s="141"/>
      <c r="B26" s="135"/>
      <c r="C26" s="164"/>
      <c r="D26" s="133"/>
      <c r="E26" s="39">
        <v>0.0667</v>
      </c>
      <c r="F26" s="39">
        <v>0.1333</v>
      </c>
      <c r="G26" s="40">
        <v>0.2</v>
      </c>
      <c r="H26" s="7">
        <v>2020</v>
      </c>
    </row>
    <row r="27" spans="1:8" s="3" customFormat="1" ht="19.5" customHeight="1">
      <c r="A27" s="139">
        <v>823</v>
      </c>
      <c r="B27" s="142">
        <v>478</v>
      </c>
      <c r="C27" s="145" t="s">
        <v>31</v>
      </c>
      <c r="D27" s="147">
        <v>3016</v>
      </c>
      <c r="E27" s="39">
        <v>0.0667</v>
      </c>
      <c r="F27" s="39">
        <v>0.1187</v>
      </c>
      <c r="G27" s="40">
        <v>0.1854</v>
      </c>
      <c r="H27" s="7">
        <v>2019</v>
      </c>
    </row>
    <row r="28" spans="1:8" s="3" customFormat="1" ht="19.5" customHeight="1">
      <c r="A28" s="141"/>
      <c r="B28" s="144"/>
      <c r="C28" s="146"/>
      <c r="D28" s="148"/>
      <c r="E28" s="39">
        <v>0.0667</v>
      </c>
      <c r="F28" s="39">
        <v>0.1333</v>
      </c>
      <c r="G28" s="40">
        <v>0.2</v>
      </c>
      <c r="H28" s="7">
        <v>2020</v>
      </c>
    </row>
    <row r="29" spans="1:8" s="3" customFormat="1" ht="30.75" customHeight="1">
      <c r="A29" s="4">
        <v>823</v>
      </c>
      <c r="B29" s="5">
        <v>910</v>
      </c>
      <c r="C29" s="48" t="s">
        <v>296</v>
      </c>
      <c r="D29" s="7">
        <v>516</v>
      </c>
      <c r="E29" s="39">
        <v>0.0667</v>
      </c>
      <c r="F29" s="39">
        <v>0.1333</v>
      </c>
      <c r="G29" s="40">
        <v>0.2</v>
      </c>
      <c r="H29" s="20"/>
    </row>
    <row r="30" spans="1:8" s="3" customFormat="1" ht="30.75" customHeight="1">
      <c r="A30" s="4">
        <v>823</v>
      </c>
      <c r="B30" s="5">
        <v>911</v>
      </c>
      <c r="C30" s="48" t="s">
        <v>297</v>
      </c>
      <c r="D30" s="7">
        <v>516</v>
      </c>
      <c r="E30" s="39">
        <v>0.0667</v>
      </c>
      <c r="F30" s="39">
        <v>0.1333</v>
      </c>
      <c r="G30" s="40">
        <v>0.2</v>
      </c>
      <c r="H30" s="20"/>
    </row>
    <row r="31" spans="1:8" s="3" customFormat="1" ht="19.5" customHeight="1">
      <c r="A31" s="139">
        <v>823</v>
      </c>
      <c r="B31" s="135">
        <v>912</v>
      </c>
      <c r="C31" s="136" t="s">
        <v>298</v>
      </c>
      <c r="D31" s="133">
        <v>3001</v>
      </c>
      <c r="E31" s="39">
        <v>0.0667</v>
      </c>
      <c r="F31" s="39">
        <v>0.0333</v>
      </c>
      <c r="G31" s="40">
        <v>0.1</v>
      </c>
      <c r="H31" s="7">
        <v>2017</v>
      </c>
    </row>
    <row r="32" spans="1:8" s="3" customFormat="1" ht="19.5" customHeight="1">
      <c r="A32" s="140"/>
      <c r="B32" s="135"/>
      <c r="C32" s="136"/>
      <c r="D32" s="133"/>
      <c r="E32" s="39">
        <v>0.0667</v>
      </c>
      <c r="F32" s="39">
        <v>0.0667</v>
      </c>
      <c r="G32" s="40">
        <v>0.1334</v>
      </c>
      <c r="H32" s="7">
        <v>2018</v>
      </c>
    </row>
    <row r="33" spans="1:8" s="3" customFormat="1" ht="19.5" customHeight="1">
      <c r="A33" s="140"/>
      <c r="B33" s="135"/>
      <c r="C33" s="136"/>
      <c r="D33" s="133"/>
      <c r="E33" s="39">
        <v>0.0667</v>
      </c>
      <c r="F33" s="39">
        <v>0.1</v>
      </c>
      <c r="G33" s="40">
        <v>0.1667</v>
      </c>
      <c r="H33" s="7">
        <v>2019</v>
      </c>
    </row>
    <row r="34" spans="1:8" s="3" customFormat="1" ht="19.5" customHeight="1">
      <c r="A34" s="141"/>
      <c r="B34" s="135"/>
      <c r="C34" s="136"/>
      <c r="D34" s="133"/>
      <c r="E34" s="39">
        <v>0.0667</v>
      </c>
      <c r="F34" s="39">
        <v>0.1333</v>
      </c>
      <c r="G34" s="40">
        <v>0.2</v>
      </c>
      <c r="H34" s="7">
        <v>2020</v>
      </c>
    </row>
    <row r="35" spans="1:8" s="3" customFormat="1" ht="19.5" customHeight="1">
      <c r="A35" s="139">
        <v>823</v>
      </c>
      <c r="B35" s="135">
        <v>913</v>
      </c>
      <c r="C35" s="145" t="s">
        <v>299</v>
      </c>
      <c r="D35" s="133">
        <v>3001</v>
      </c>
      <c r="E35" s="39">
        <v>0.0667</v>
      </c>
      <c r="F35" s="39">
        <v>0.0333</v>
      </c>
      <c r="G35" s="40">
        <v>0.1</v>
      </c>
      <c r="H35" s="7">
        <v>2017</v>
      </c>
    </row>
    <row r="36" spans="1:8" s="3" customFormat="1" ht="19.5" customHeight="1">
      <c r="A36" s="140"/>
      <c r="B36" s="135"/>
      <c r="C36" s="161"/>
      <c r="D36" s="133"/>
      <c r="E36" s="39">
        <v>0.0667</v>
      </c>
      <c r="F36" s="39">
        <v>0.0667</v>
      </c>
      <c r="G36" s="40">
        <v>0.1334</v>
      </c>
      <c r="H36" s="7">
        <v>2018</v>
      </c>
    </row>
    <row r="37" spans="1:8" s="3" customFormat="1" ht="19.5" customHeight="1">
      <c r="A37" s="140"/>
      <c r="B37" s="135"/>
      <c r="C37" s="161"/>
      <c r="D37" s="133"/>
      <c r="E37" s="39">
        <v>0.0667</v>
      </c>
      <c r="F37" s="39">
        <v>0.1</v>
      </c>
      <c r="G37" s="40">
        <v>0.1667</v>
      </c>
      <c r="H37" s="7">
        <v>2019</v>
      </c>
    </row>
    <row r="38" spans="1:8" s="3" customFormat="1" ht="19.5" customHeight="1">
      <c r="A38" s="141"/>
      <c r="B38" s="135"/>
      <c r="C38" s="146"/>
      <c r="D38" s="133"/>
      <c r="E38" s="39">
        <v>0.0667</v>
      </c>
      <c r="F38" s="39">
        <v>0.1333</v>
      </c>
      <c r="G38" s="40">
        <v>0.2</v>
      </c>
      <c r="H38" s="7">
        <v>2020</v>
      </c>
    </row>
    <row r="39" spans="1:8" s="3" customFormat="1" ht="19.5" customHeight="1">
      <c r="A39" s="139">
        <v>823</v>
      </c>
      <c r="B39" s="135">
        <v>914</v>
      </c>
      <c r="C39" s="136" t="s">
        <v>300</v>
      </c>
      <c r="D39" s="133">
        <v>3001</v>
      </c>
      <c r="E39" s="39">
        <v>0.0667</v>
      </c>
      <c r="F39" s="39">
        <v>0.0333</v>
      </c>
      <c r="G39" s="40">
        <v>0.1</v>
      </c>
      <c r="H39" s="7">
        <v>2017</v>
      </c>
    </row>
    <row r="40" spans="1:8" s="3" customFormat="1" ht="19.5" customHeight="1">
      <c r="A40" s="140"/>
      <c r="B40" s="135"/>
      <c r="C40" s="136"/>
      <c r="D40" s="133"/>
      <c r="E40" s="39">
        <v>0.0667</v>
      </c>
      <c r="F40" s="39">
        <v>0.0667</v>
      </c>
      <c r="G40" s="40">
        <v>0.1334</v>
      </c>
      <c r="H40" s="7">
        <v>2018</v>
      </c>
    </row>
    <row r="41" spans="1:8" s="3" customFormat="1" ht="19.5" customHeight="1">
      <c r="A41" s="140"/>
      <c r="B41" s="135"/>
      <c r="C41" s="136"/>
      <c r="D41" s="133"/>
      <c r="E41" s="39">
        <v>0.0667</v>
      </c>
      <c r="F41" s="39">
        <v>0.1</v>
      </c>
      <c r="G41" s="40">
        <v>0.1667</v>
      </c>
      <c r="H41" s="7">
        <v>2019</v>
      </c>
    </row>
    <row r="42" spans="1:8" s="3" customFormat="1" ht="19.5" customHeight="1">
      <c r="A42" s="141"/>
      <c r="B42" s="142"/>
      <c r="C42" s="145"/>
      <c r="D42" s="158"/>
      <c r="E42" s="52">
        <v>0.0667</v>
      </c>
      <c r="F42" s="52">
        <v>0.1333</v>
      </c>
      <c r="G42" s="53">
        <v>0.2</v>
      </c>
      <c r="H42" s="10">
        <v>2020</v>
      </c>
    </row>
    <row r="43" spans="1:8" s="3" customFormat="1" ht="19.5" customHeight="1">
      <c r="A43" s="139">
        <v>823</v>
      </c>
      <c r="B43" s="135">
        <v>915</v>
      </c>
      <c r="C43" s="136" t="s">
        <v>301</v>
      </c>
      <c r="D43" s="133">
        <v>3001</v>
      </c>
      <c r="E43" s="39">
        <v>0.0667</v>
      </c>
      <c r="F43" s="39">
        <v>0.0333</v>
      </c>
      <c r="G43" s="40">
        <v>0.1</v>
      </c>
      <c r="H43" s="7">
        <v>2017</v>
      </c>
    </row>
    <row r="44" spans="1:8" s="3" customFormat="1" ht="19.5" customHeight="1">
      <c r="A44" s="140"/>
      <c r="B44" s="135"/>
      <c r="C44" s="136"/>
      <c r="D44" s="133"/>
      <c r="E44" s="39">
        <v>0.0667</v>
      </c>
      <c r="F44" s="39">
        <v>0.0667</v>
      </c>
      <c r="G44" s="40">
        <v>0.1334</v>
      </c>
      <c r="H44" s="7">
        <v>2018</v>
      </c>
    </row>
    <row r="45" spans="1:8" s="3" customFormat="1" ht="19.5" customHeight="1">
      <c r="A45" s="140"/>
      <c r="B45" s="135"/>
      <c r="C45" s="136"/>
      <c r="D45" s="133"/>
      <c r="E45" s="39">
        <v>0.0667</v>
      </c>
      <c r="F45" s="39">
        <v>0.1</v>
      </c>
      <c r="G45" s="40">
        <v>0.1667</v>
      </c>
      <c r="H45" s="7">
        <v>2019</v>
      </c>
    </row>
    <row r="46" spans="1:8" s="3" customFormat="1" ht="19.5" customHeight="1">
      <c r="A46" s="141"/>
      <c r="B46" s="135"/>
      <c r="C46" s="136"/>
      <c r="D46" s="133"/>
      <c r="E46" s="39">
        <v>0.0667</v>
      </c>
      <c r="F46" s="39">
        <v>0.1333</v>
      </c>
      <c r="G46" s="40">
        <v>0.2</v>
      </c>
      <c r="H46" s="7">
        <v>2020</v>
      </c>
    </row>
    <row r="47" spans="1:8" s="3" customFormat="1" ht="19.5" customHeight="1">
      <c r="A47" s="165" t="s">
        <v>357</v>
      </c>
      <c r="B47" s="165" t="s">
        <v>358</v>
      </c>
      <c r="C47" s="136" t="s">
        <v>305</v>
      </c>
      <c r="D47" s="169" t="s">
        <v>229</v>
      </c>
      <c r="E47" s="39">
        <v>0.0667</v>
      </c>
      <c r="F47" s="39">
        <v>0.2233</v>
      </c>
      <c r="G47" s="40">
        <v>0.29</v>
      </c>
      <c r="H47" s="7">
        <v>2017</v>
      </c>
    </row>
    <row r="48" spans="1:8" s="3" customFormat="1" ht="19.5" customHeight="1">
      <c r="A48" s="165"/>
      <c r="B48" s="165"/>
      <c r="C48" s="136"/>
      <c r="D48" s="169"/>
      <c r="E48" s="39">
        <v>0.0667</v>
      </c>
      <c r="F48" s="39">
        <v>0.1933</v>
      </c>
      <c r="G48" s="40">
        <v>0.26</v>
      </c>
      <c r="H48" s="7">
        <v>2018</v>
      </c>
    </row>
    <row r="49" spans="1:8" s="3" customFormat="1" ht="19.5" customHeight="1">
      <c r="A49" s="165"/>
      <c r="B49" s="165"/>
      <c r="C49" s="136"/>
      <c r="D49" s="169"/>
      <c r="E49" s="39">
        <v>0.0667</v>
      </c>
      <c r="F49" s="39">
        <v>0.1633</v>
      </c>
      <c r="G49" s="40">
        <v>0.23</v>
      </c>
      <c r="H49" s="7">
        <v>2019</v>
      </c>
    </row>
    <row r="50" spans="1:8" s="3" customFormat="1" ht="19.5" customHeight="1">
      <c r="A50" s="165"/>
      <c r="B50" s="165"/>
      <c r="C50" s="136"/>
      <c r="D50" s="169"/>
      <c r="E50" s="39">
        <v>0.0667</v>
      </c>
      <c r="F50" s="39">
        <v>0.1333</v>
      </c>
      <c r="G50" s="40">
        <v>0.2</v>
      </c>
      <c r="H50" s="7">
        <v>2020</v>
      </c>
    </row>
    <row r="51" spans="1:8" s="3" customFormat="1" ht="42" customHeight="1">
      <c r="A51" s="11" t="s">
        <v>357</v>
      </c>
      <c r="B51" s="11" t="s">
        <v>359</v>
      </c>
      <c r="C51" s="48" t="s">
        <v>306</v>
      </c>
      <c r="D51" s="13" t="s">
        <v>230</v>
      </c>
      <c r="E51" s="39">
        <v>0.0667</v>
      </c>
      <c r="F51" s="39">
        <v>0.1333</v>
      </c>
      <c r="G51" s="40">
        <v>0.2</v>
      </c>
      <c r="H51" s="20"/>
    </row>
    <row r="52" spans="1:8" s="3" customFormat="1" ht="19.5" customHeight="1">
      <c r="A52" s="165" t="s">
        <v>357</v>
      </c>
      <c r="B52" s="165" t="s">
        <v>360</v>
      </c>
      <c r="C52" s="164" t="s">
        <v>307</v>
      </c>
      <c r="D52" s="133">
        <v>3001</v>
      </c>
      <c r="E52" s="39">
        <v>0.0667</v>
      </c>
      <c r="F52" s="39">
        <v>0.0333</v>
      </c>
      <c r="G52" s="40">
        <v>0.1</v>
      </c>
      <c r="H52" s="7">
        <v>2017</v>
      </c>
    </row>
    <row r="53" spans="1:8" s="3" customFormat="1" ht="19.5" customHeight="1">
      <c r="A53" s="165"/>
      <c r="B53" s="165"/>
      <c r="C53" s="164"/>
      <c r="D53" s="133"/>
      <c r="E53" s="39">
        <v>0.0667</v>
      </c>
      <c r="F53" s="39">
        <v>0.0667</v>
      </c>
      <c r="G53" s="40">
        <v>0.1334</v>
      </c>
      <c r="H53" s="7">
        <v>2018</v>
      </c>
    </row>
    <row r="54" spans="1:8" s="3" customFormat="1" ht="19.5" customHeight="1">
      <c r="A54" s="165"/>
      <c r="B54" s="165"/>
      <c r="C54" s="164"/>
      <c r="D54" s="133"/>
      <c r="E54" s="39">
        <v>0.0667</v>
      </c>
      <c r="F54" s="39">
        <v>0.1</v>
      </c>
      <c r="G54" s="40">
        <v>0.1667</v>
      </c>
      <c r="H54" s="7">
        <v>2019</v>
      </c>
    </row>
    <row r="55" spans="1:8" s="3" customFormat="1" ht="19.5" customHeight="1">
      <c r="A55" s="165"/>
      <c r="B55" s="165"/>
      <c r="C55" s="164"/>
      <c r="D55" s="133"/>
      <c r="E55" s="39">
        <v>0.0667</v>
      </c>
      <c r="F55" s="39">
        <v>0.1333</v>
      </c>
      <c r="G55" s="40">
        <v>0.2</v>
      </c>
      <c r="H55" s="7">
        <v>2020</v>
      </c>
    </row>
    <row r="56" spans="1:8" s="3" customFormat="1" ht="19.5" customHeight="1">
      <c r="A56" s="165" t="s">
        <v>357</v>
      </c>
      <c r="B56" s="165" t="s">
        <v>361</v>
      </c>
      <c r="C56" s="164" t="s">
        <v>308</v>
      </c>
      <c r="D56" s="133">
        <v>3001</v>
      </c>
      <c r="E56" s="39">
        <v>0.0667</v>
      </c>
      <c r="F56" s="39">
        <v>0.0333</v>
      </c>
      <c r="G56" s="40">
        <v>0.1</v>
      </c>
      <c r="H56" s="7">
        <v>2017</v>
      </c>
    </row>
    <row r="57" spans="1:8" s="3" customFormat="1" ht="19.5" customHeight="1">
      <c r="A57" s="165"/>
      <c r="B57" s="165"/>
      <c r="C57" s="164"/>
      <c r="D57" s="133"/>
      <c r="E57" s="39">
        <v>0.0667</v>
      </c>
      <c r="F57" s="39">
        <v>0.0667</v>
      </c>
      <c r="G57" s="40">
        <v>0.1334</v>
      </c>
      <c r="H57" s="7">
        <v>2018</v>
      </c>
    </row>
    <row r="58" spans="1:8" s="3" customFormat="1" ht="19.5" customHeight="1">
      <c r="A58" s="165"/>
      <c r="B58" s="165"/>
      <c r="C58" s="164"/>
      <c r="D58" s="133"/>
      <c r="E58" s="39">
        <v>0.0667</v>
      </c>
      <c r="F58" s="39">
        <v>0.1</v>
      </c>
      <c r="G58" s="40">
        <v>0.1667</v>
      </c>
      <c r="H58" s="7">
        <v>2019</v>
      </c>
    </row>
    <row r="59" spans="1:8" s="3" customFormat="1" ht="19.5" customHeight="1">
      <c r="A59" s="165"/>
      <c r="B59" s="165"/>
      <c r="C59" s="164"/>
      <c r="D59" s="133"/>
      <c r="E59" s="39">
        <v>0.0667</v>
      </c>
      <c r="F59" s="39">
        <v>0.1333</v>
      </c>
      <c r="G59" s="40">
        <v>0.2</v>
      </c>
      <c r="H59" s="7">
        <v>2020</v>
      </c>
    </row>
    <row r="60" spans="1:8" s="3" customFormat="1" ht="30.75" customHeight="1">
      <c r="A60" s="11" t="s">
        <v>357</v>
      </c>
      <c r="B60" s="11" t="s">
        <v>362</v>
      </c>
      <c r="C60" s="47" t="s">
        <v>309</v>
      </c>
      <c r="D60" s="7">
        <v>516</v>
      </c>
      <c r="E60" s="39">
        <v>0.0667</v>
      </c>
      <c r="F60" s="39">
        <v>0.1333</v>
      </c>
      <c r="G60" s="40">
        <v>0.2</v>
      </c>
      <c r="H60" s="20"/>
    </row>
    <row r="61" spans="1:8" s="3" customFormat="1" ht="30.75" customHeight="1">
      <c r="A61" s="11" t="s">
        <v>357</v>
      </c>
      <c r="B61" s="11" t="s">
        <v>363</v>
      </c>
      <c r="C61" s="47" t="s">
        <v>310</v>
      </c>
      <c r="D61" s="7">
        <v>516</v>
      </c>
      <c r="E61" s="39">
        <v>0.0667</v>
      </c>
      <c r="F61" s="39">
        <v>0.1333</v>
      </c>
      <c r="G61" s="40">
        <v>0.2</v>
      </c>
      <c r="H61" s="20"/>
    </row>
    <row r="62" spans="1:8" s="3" customFormat="1" ht="19.5" customHeight="1">
      <c r="A62" s="165" t="s">
        <v>357</v>
      </c>
      <c r="B62" s="165" t="s">
        <v>364</v>
      </c>
      <c r="C62" s="136" t="s">
        <v>133</v>
      </c>
      <c r="D62" s="166">
        <v>3016</v>
      </c>
      <c r="E62" s="39">
        <v>0.0667</v>
      </c>
      <c r="F62" s="39">
        <v>0.0896</v>
      </c>
      <c r="G62" s="40">
        <v>0.1563</v>
      </c>
      <c r="H62" s="7">
        <v>2017</v>
      </c>
    </row>
    <row r="63" spans="1:8" s="3" customFormat="1" ht="19.5" customHeight="1">
      <c r="A63" s="165"/>
      <c r="B63" s="165"/>
      <c r="C63" s="167"/>
      <c r="D63" s="166"/>
      <c r="E63" s="39">
        <v>0.0667</v>
      </c>
      <c r="F63" s="39">
        <v>0.1042</v>
      </c>
      <c r="G63" s="40">
        <v>0.1709</v>
      </c>
      <c r="H63" s="7">
        <v>2018</v>
      </c>
    </row>
    <row r="64" spans="1:8" s="3" customFormat="1" ht="19.5" customHeight="1">
      <c r="A64" s="165"/>
      <c r="B64" s="165"/>
      <c r="C64" s="167"/>
      <c r="D64" s="166"/>
      <c r="E64" s="39">
        <v>0.0667</v>
      </c>
      <c r="F64" s="39">
        <v>0.1187</v>
      </c>
      <c r="G64" s="40">
        <v>0.1854</v>
      </c>
      <c r="H64" s="7">
        <v>2019</v>
      </c>
    </row>
    <row r="65" spans="1:8" s="3" customFormat="1" ht="19.5" customHeight="1">
      <c r="A65" s="165"/>
      <c r="B65" s="165"/>
      <c r="C65" s="167"/>
      <c r="D65" s="166"/>
      <c r="E65" s="39">
        <v>0.0667</v>
      </c>
      <c r="F65" s="39">
        <v>0.1333</v>
      </c>
      <c r="G65" s="40">
        <v>0.2</v>
      </c>
      <c r="H65" s="7">
        <v>2020</v>
      </c>
    </row>
    <row r="66" spans="1:8" s="3" customFormat="1" ht="19.5" customHeight="1">
      <c r="A66" s="165" t="s">
        <v>357</v>
      </c>
      <c r="B66" s="165" t="s">
        <v>365</v>
      </c>
      <c r="C66" s="136" t="s">
        <v>132</v>
      </c>
      <c r="D66" s="166">
        <v>3016</v>
      </c>
      <c r="E66" s="39">
        <v>0.0667</v>
      </c>
      <c r="F66" s="39">
        <v>0.0896</v>
      </c>
      <c r="G66" s="40">
        <v>0.1563</v>
      </c>
      <c r="H66" s="7">
        <v>2017</v>
      </c>
    </row>
    <row r="67" spans="1:8" s="3" customFormat="1" ht="19.5" customHeight="1">
      <c r="A67" s="165"/>
      <c r="B67" s="165"/>
      <c r="C67" s="167"/>
      <c r="D67" s="166"/>
      <c r="E67" s="39">
        <v>0.0667</v>
      </c>
      <c r="F67" s="39">
        <v>0.1042</v>
      </c>
      <c r="G67" s="40">
        <v>0.1709</v>
      </c>
      <c r="H67" s="7">
        <v>2018</v>
      </c>
    </row>
    <row r="68" spans="1:8" s="3" customFormat="1" ht="19.5" customHeight="1">
      <c r="A68" s="165"/>
      <c r="B68" s="165"/>
      <c r="C68" s="167"/>
      <c r="D68" s="166"/>
      <c r="E68" s="39">
        <v>0.0667</v>
      </c>
      <c r="F68" s="39">
        <v>0.1187</v>
      </c>
      <c r="G68" s="40">
        <v>0.1854</v>
      </c>
      <c r="H68" s="7">
        <v>2019</v>
      </c>
    </row>
    <row r="69" spans="1:8" s="3" customFormat="1" ht="19.5" customHeight="1">
      <c r="A69" s="165"/>
      <c r="B69" s="165"/>
      <c r="C69" s="167"/>
      <c r="D69" s="166"/>
      <c r="E69" s="39">
        <v>0.0667</v>
      </c>
      <c r="F69" s="39">
        <v>0.1333</v>
      </c>
      <c r="G69" s="40">
        <v>0.2</v>
      </c>
      <c r="H69" s="7">
        <v>2020</v>
      </c>
    </row>
    <row r="70" spans="1:8" s="3" customFormat="1" ht="14.25" customHeight="1">
      <c r="A70" s="165" t="s">
        <v>357</v>
      </c>
      <c r="B70" s="165" t="s">
        <v>366</v>
      </c>
      <c r="C70" s="136" t="s">
        <v>131</v>
      </c>
      <c r="D70" s="166">
        <v>3017</v>
      </c>
      <c r="E70" s="62">
        <v>0.0667</v>
      </c>
      <c r="F70" s="62">
        <v>0.0896</v>
      </c>
      <c r="G70" s="63">
        <v>0.1563</v>
      </c>
      <c r="H70" s="20"/>
    </row>
    <row r="71" spans="1:8" s="3" customFormat="1" ht="14.25" customHeight="1">
      <c r="A71" s="165"/>
      <c r="B71" s="165"/>
      <c r="C71" s="167"/>
      <c r="D71" s="166"/>
      <c r="E71" s="64">
        <v>0.036</v>
      </c>
      <c r="F71" s="64">
        <v>0</v>
      </c>
      <c r="G71" s="65">
        <v>0.036</v>
      </c>
      <c r="H71" s="20"/>
    </row>
    <row r="72" spans="1:8" s="3" customFormat="1" ht="19.5" customHeight="1">
      <c r="A72" s="165"/>
      <c r="B72" s="165"/>
      <c r="C72" s="167"/>
      <c r="D72" s="166"/>
      <c r="E72" s="40">
        <f>SUM(E70,E71)</f>
        <v>0.10269999999999999</v>
      </c>
      <c r="F72" s="40">
        <f>SUM(F70,F71)</f>
        <v>0.0896</v>
      </c>
      <c r="G72" s="40">
        <f>SUM(E72:F72)</f>
        <v>0.19229999999999997</v>
      </c>
      <c r="H72" s="7">
        <v>2017</v>
      </c>
    </row>
    <row r="73" spans="1:8" s="3" customFormat="1" ht="14.25" customHeight="1">
      <c r="A73" s="165"/>
      <c r="B73" s="165"/>
      <c r="C73" s="167"/>
      <c r="D73" s="166"/>
      <c r="E73" s="62">
        <v>0.0667</v>
      </c>
      <c r="F73" s="62">
        <v>0.1042</v>
      </c>
      <c r="G73" s="63">
        <v>0.1709</v>
      </c>
      <c r="H73" s="20"/>
    </row>
    <row r="74" spans="1:8" s="3" customFormat="1" ht="14.25" customHeight="1">
      <c r="A74" s="165"/>
      <c r="B74" s="165"/>
      <c r="C74" s="167"/>
      <c r="D74" s="166"/>
      <c r="E74" s="64">
        <v>0.036</v>
      </c>
      <c r="F74" s="64">
        <v>0</v>
      </c>
      <c r="G74" s="65">
        <v>0.036</v>
      </c>
      <c r="H74" s="20"/>
    </row>
    <row r="75" spans="1:8" s="3" customFormat="1" ht="19.5" customHeight="1">
      <c r="A75" s="165"/>
      <c r="B75" s="165"/>
      <c r="C75" s="167"/>
      <c r="D75" s="166"/>
      <c r="E75" s="40">
        <f>SUM(E73,E74)</f>
        <v>0.10269999999999999</v>
      </c>
      <c r="F75" s="40">
        <f>SUM(F73,F74)</f>
        <v>0.1042</v>
      </c>
      <c r="G75" s="40">
        <f>SUM(E75:F75)</f>
        <v>0.20689999999999997</v>
      </c>
      <c r="H75" s="7">
        <v>2018</v>
      </c>
    </row>
    <row r="76" spans="1:8" s="3" customFormat="1" ht="14.25" customHeight="1">
      <c r="A76" s="165"/>
      <c r="B76" s="165"/>
      <c r="C76" s="167"/>
      <c r="D76" s="166"/>
      <c r="E76" s="62">
        <v>0.0667</v>
      </c>
      <c r="F76" s="62">
        <v>0.1187</v>
      </c>
      <c r="G76" s="63">
        <v>0.1854</v>
      </c>
      <c r="H76" s="20"/>
    </row>
    <row r="77" spans="1:8" s="3" customFormat="1" ht="14.25" customHeight="1">
      <c r="A77" s="165"/>
      <c r="B77" s="165"/>
      <c r="C77" s="167"/>
      <c r="D77" s="166"/>
      <c r="E77" s="64">
        <v>0.036</v>
      </c>
      <c r="F77" s="64">
        <v>0</v>
      </c>
      <c r="G77" s="65">
        <v>0.036</v>
      </c>
      <c r="H77" s="20"/>
    </row>
    <row r="78" spans="1:8" s="3" customFormat="1" ht="19.5" customHeight="1">
      <c r="A78" s="165"/>
      <c r="B78" s="165"/>
      <c r="C78" s="167"/>
      <c r="D78" s="166"/>
      <c r="E78" s="40">
        <f>SUM(E76,E77)</f>
        <v>0.10269999999999999</v>
      </c>
      <c r="F78" s="40">
        <f>SUM(F76,F77)</f>
        <v>0.1187</v>
      </c>
      <c r="G78" s="40">
        <f>SUM(E78:F78)</f>
        <v>0.22139999999999999</v>
      </c>
      <c r="H78" s="7">
        <v>2019</v>
      </c>
    </row>
    <row r="79" spans="1:8" s="3" customFormat="1" ht="14.25" customHeight="1">
      <c r="A79" s="165"/>
      <c r="B79" s="165"/>
      <c r="C79" s="167"/>
      <c r="D79" s="166"/>
      <c r="E79" s="62">
        <v>0.0667</v>
      </c>
      <c r="F79" s="62">
        <v>0.1333</v>
      </c>
      <c r="G79" s="63">
        <v>0.2</v>
      </c>
      <c r="H79" s="20"/>
    </row>
    <row r="80" spans="1:8" s="3" customFormat="1" ht="14.25" customHeight="1">
      <c r="A80" s="165"/>
      <c r="B80" s="165"/>
      <c r="C80" s="167"/>
      <c r="D80" s="166"/>
      <c r="E80" s="64">
        <v>0.036</v>
      </c>
      <c r="F80" s="64">
        <v>0</v>
      </c>
      <c r="G80" s="65">
        <v>0.036</v>
      </c>
      <c r="H80" s="20"/>
    </row>
    <row r="81" spans="1:8" s="3" customFormat="1" ht="19.5" customHeight="1">
      <c r="A81" s="165"/>
      <c r="B81" s="165"/>
      <c r="C81" s="167"/>
      <c r="D81" s="166"/>
      <c r="E81" s="40">
        <f>SUM(E79,E80)</f>
        <v>0.10269999999999999</v>
      </c>
      <c r="F81" s="40">
        <f>SUM(F79,F80)</f>
        <v>0.1333</v>
      </c>
      <c r="G81" s="40">
        <f>SUM(E81:F81)</f>
        <v>0.236</v>
      </c>
      <c r="H81" s="7">
        <v>2020</v>
      </c>
    </row>
    <row r="82" spans="1:8" s="3" customFormat="1" ht="14.25" customHeight="1">
      <c r="A82" s="165" t="s">
        <v>357</v>
      </c>
      <c r="B82" s="165" t="s">
        <v>367</v>
      </c>
      <c r="C82" s="136" t="s">
        <v>130</v>
      </c>
      <c r="D82" s="166">
        <v>3017</v>
      </c>
      <c r="E82" s="62">
        <v>0.0667</v>
      </c>
      <c r="F82" s="62">
        <v>0.0896</v>
      </c>
      <c r="G82" s="63">
        <v>0.1563</v>
      </c>
      <c r="H82" s="20"/>
    </row>
    <row r="83" spans="1:8" s="3" customFormat="1" ht="14.25" customHeight="1">
      <c r="A83" s="165"/>
      <c r="B83" s="165"/>
      <c r="C83" s="167"/>
      <c r="D83" s="166"/>
      <c r="E83" s="64">
        <v>0.036</v>
      </c>
      <c r="F83" s="64">
        <v>0</v>
      </c>
      <c r="G83" s="65">
        <v>0.036</v>
      </c>
      <c r="H83" s="20"/>
    </row>
    <row r="84" spans="1:8" s="3" customFormat="1" ht="19.5" customHeight="1">
      <c r="A84" s="165"/>
      <c r="B84" s="165"/>
      <c r="C84" s="167"/>
      <c r="D84" s="166"/>
      <c r="E84" s="40">
        <f>SUM(E82,E83)</f>
        <v>0.10269999999999999</v>
      </c>
      <c r="F84" s="40">
        <f>SUM(F82,F83)</f>
        <v>0.0896</v>
      </c>
      <c r="G84" s="40">
        <f>SUM(E84:F84)</f>
        <v>0.19229999999999997</v>
      </c>
      <c r="H84" s="7">
        <v>2017</v>
      </c>
    </row>
    <row r="85" spans="1:8" s="3" customFormat="1" ht="14.25" customHeight="1">
      <c r="A85" s="165"/>
      <c r="B85" s="165"/>
      <c r="C85" s="167"/>
      <c r="D85" s="166"/>
      <c r="E85" s="62">
        <v>0.0667</v>
      </c>
      <c r="F85" s="62">
        <v>0.1042</v>
      </c>
      <c r="G85" s="63">
        <v>0.1709</v>
      </c>
      <c r="H85" s="20"/>
    </row>
    <row r="86" spans="1:8" s="3" customFormat="1" ht="14.25" customHeight="1">
      <c r="A86" s="165"/>
      <c r="B86" s="165"/>
      <c r="C86" s="167"/>
      <c r="D86" s="166"/>
      <c r="E86" s="64">
        <v>0.036</v>
      </c>
      <c r="F86" s="64">
        <v>0</v>
      </c>
      <c r="G86" s="65">
        <v>0.036</v>
      </c>
      <c r="H86" s="20"/>
    </row>
    <row r="87" spans="1:8" s="3" customFormat="1" ht="19.5" customHeight="1">
      <c r="A87" s="165"/>
      <c r="B87" s="165"/>
      <c r="C87" s="167"/>
      <c r="D87" s="166"/>
      <c r="E87" s="40">
        <f>SUM(E85,E86)</f>
        <v>0.10269999999999999</v>
      </c>
      <c r="F87" s="40">
        <f>SUM(F85,F86)</f>
        <v>0.1042</v>
      </c>
      <c r="G87" s="40">
        <f>SUM(E87:F87)</f>
        <v>0.20689999999999997</v>
      </c>
      <c r="H87" s="7">
        <v>2018</v>
      </c>
    </row>
    <row r="88" spans="1:8" s="3" customFormat="1" ht="14.25" customHeight="1">
      <c r="A88" s="165"/>
      <c r="B88" s="165"/>
      <c r="C88" s="167"/>
      <c r="D88" s="166"/>
      <c r="E88" s="62">
        <v>0.0667</v>
      </c>
      <c r="F88" s="62">
        <v>0.1187</v>
      </c>
      <c r="G88" s="63">
        <v>0.1854</v>
      </c>
      <c r="H88" s="20"/>
    </row>
    <row r="89" spans="1:8" s="3" customFormat="1" ht="14.25" customHeight="1">
      <c r="A89" s="165"/>
      <c r="B89" s="165"/>
      <c r="C89" s="167"/>
      <c r="D89" s="166"/>
      <c r="E89" s="64">
        <v>0.036</v>
      </c>
      <c r="F89" s="64">
        <v>0</v>
      </c>
      <c r="G89" s="65">
        <v>0.036</v>
      </c>
      <c r="H89" s="20"/>
    </row>
    <row r="90" spans="1:8" s="3" customFormat="1" ht="19.5" customHeight="1">
      <c r="A90" s="165"/>
      <c r="B90" s="165"/>
      <c r="C90" s="167"/>
      <c r="D90" s="166"/>
      <c r="E90" s="40">
        <f>SUM(E88,E89)</f>
        <v>0.10269999999999999</v>
      </c>
      <c r="F90" s="40">
        <f>SUM(F88,F89)</f>
        <v>0.1187</v>
      </c>
      <c r="G90" s="40">
        <f>SUM(E90:F90)</f>
        <v>0.22139999999999999</v>
      </c>
      <c r="H90" s="7">
        <v>2019</v>
      </c>
    </row>
    <row r="91" spans="1:8" s="3" customFormat="1" ht="14.25" customHeight="1">
      <c r="A91" s="165"/>
      <c r="B91" s="165"/>
      <c r="C91" s="167"/>
      <c r="D91" s="166"/>
      <c r="E91" s="62">
        <v>0.0667</v>
      </c>
      <c r="F91" s="62">
        <v>0.1333</v>
      </c>
      <c r="G91" s="63">
        <v>0.2</v>
      </c>
      <c r="H91" s="20"/>
    </row>
    <row r="92" spans="1:8" s="3" customFormat="1" ht="14.25" customHeight="1">
      <c r="A92" s="165"/>
      <c r="B92" s="165"/>
      <c r="C92" s="167"/>
      <c r="D92" s="166"/>
      <c r="E92" s="64">
        <v>0.036</v>
      </c>
      <c r="F92" s="64">
        <v>0</v>
      </c>
      <c r="G92" s="65">
        <v>0.036</v>
      </c>
      <c r="H92" s="20"/>
    </row>
    <row r="93" spans="1:8" s="3" customFormat="1" ht="19.5" customHeight="1">
      <c r="A93" s="168"/>
      <c r="B93" s="168"/>
      <c r="C93" s="170"/>
      <c r="D93" s="147"/>
      <c r="E93" s="53">
        <f>SUM(E91,E92)</f>
        <v>0.10269999999999999</v>
      </c>
      <c r="F93" s="53">
        <f>SUM(F91,F92)</f>
        <v>0.1333</v>
      </c>
      <c r="G93" s="53">
        <f aca="true" t="shared" si="0" ref="G93:G101">SUM(E93:F93)</f>
        <v>0.236</v>
      </c>
      <c r="H93" s="7">
        <v>2020</v>
      </c>
    </row>
    <row r="94" spans="1:8" s="3" customFormat="1" ht="19.5" customHeight="1">
      <c r="A94" s="165" t="s">
        <v>357</v>
      </c>
      <c r="B94" s="165" t="s">
        <v>368</v>
      </c>
      <c r="C94" s="167" t="s">
        <v>311</v>
      </c>
      <c r="D94" s="166">
        <v>3018</v>
      </c>
      <c r="E94" s="39">
        <v>0.0667</v>
      </c>
      <c r="F94" s="39">
        <v>0.0633</v>
      </c>
      <c r="G94" s="40">
        <f t="shared" si="0"/>
        <v>0.13</v>
      </c>
      <c r="H94" s="7">
        <v>2017</v>
      </c>
    </row>
    <row r="95" spans="1:8" s="3" customFormat="1" ht="19.5" customHeight="1">
      <c r="A95" s="165"/>
      <c r="B95" s="165"/>
      <c r="C95" s="167"/>
      <c r="D95" s="166"/>
      <c r="E95" s="39">
        <v>0.0667</v>
      </c>
      <c r="F95" s="39">
        <v>0.0866</v>
      </c>
      <c r="G95" s="40">
        <f t="shared" si="0"/>
        <v>0.1533</v>
      </c>
      <c r="H95" s="7">
        <v>2018</v>
      </c>
    </row>
    <row r="96" spans="1:8" s="3" customFormat="1" ht="19.5" customHeight="1">
      <c r="A96" s="165"/>
      <c r="B96" s="165"/>
      <c r="C96" s="167"/>
      <c r="D96" s="166"/>
      <c r="E96" s="39">
        <v>0.0667</v>
      </c>
      <c r="F96" s="39">
        <v>0.1099</v>
      </c>
      <c r="G96" s="40">
        <f t="shared" si="0"/>
        <v>0.17659999999999998</v>
      </c>
      <c r="H96" s="7">
        <v>2019</v>
      </c>
    </row>
    <row r="97" spans="1:8" s="3" customFormat="1" ht="19.5" customHeight="1">
      <c r="A97" s="165"/>
      <c r="B97" s="165"/>
      <c r="C97" s="167"/>
      <c r="D97" s="166"/>
      <c r="E97" s="39">
        <v>0.0667</v>
      </c>
      <c r="F97" s="39">
        <v>0.1333</v>
      </c>
      <c r="G97" s="40">
        <f t="shared" si="0"/>
        <v>0.2</v>
      </c>
      <c r="H97" s="7">
        <v>2020</v>
      </c>
    </row>
    <row r="98" spans="1:8" s="3" customFormat="1" ht="19.5" customHeight="1">
      <c r="A98" s="165" t="s">
        <v>357</v>
      </c>
      <c r="B98" s="165" t="s">
        <v>369</v>
      </c>
      <c r="C98" s="136" t="s">
        <v>128</v>
      </c>
      <c r="D98" s="166">
        <v>3018</v>
      </c>
      <c r="E98" s="39">
        <v>0.0667</v>
      </c>
      <c r="F98" s="39">
        <v>0.0633</v>
      </c>
      <c r="G98" s="40">
        <f t="shared" si="0"/>
        <v>0.13</v>
      </c>
      <c r="H98" s="7">
        <v>2017</v>
      </c>
    </row>
    <row r="99" spans="1:8" s="3" customFormat="1" ht="19.5" customHeight="1">
      <c r="A99" s="165"/>
      <c r="B99" s="165"/>
      <c r="C99" s="167"/>
      <c r="D99" s="166"/>
      <c r="E99" s="39">
        <v>0.0667</v>
      </c>
      <c r="F99" s="39">
        <v>0.0866</v>
      </c>
      <c r="G99" s="40">
        <f t="shared" si="0"/>
        <v>0.1533</v>
      </c>
      <c r="H99" s="7">
        <v>2018</v>
      </c>
    </row>
    <row r="100" spans="1:8" s="3" customFormat="1" ht="19.5" customHeight="1">
      <c r="A100" s="165"/>
      <c r="B100" s="165"/>
      <c r="C100" s="167"/>
      <c r="D100" s="166"/>
      <c r="E100" s="39">
        <v>0.0667</v>
      </c>
      <c r="F100" s="39">
        <v>0.1099</v>
      </c>
      <c r="G100" s="40">
        <f t="shared" si="0"/>
        <v>0.17659999999999998</v>
      </c>
      <c r="H100" s="7">
        <v>2019</v>
      </c>
    </row>
    <row r="101" spans="1:8" s="3" customFormat="1" ht="19.5" customHeight="1">
      <c r="A101" s="165"/>
      <c r="B101" s="165"/>
      <c r="C101" s="167"/>
      <c r="D101" s="166"/>
      <c r="E101" s="39">
        <v>0.0667</v>
      </c>
      <c r="F101" s="39">
        <v>0.1333</v>
      </c>
      <c r="G101" s="40">
        <f t="shared" si="0"/>
        <v>0.2</v>
      </c>
      <c r="H101" s="7">
        <v>2020</v>
      </c>
    </row>
    <row r="102" spans="1:8" s="38" customFormat="1" ht="30.75" customHeight="1">
      <c r="A102" s="26">
        <v>823</v>
      </c>
      <c r="B102" s="27">
        <v>239</v>
      </c>
      <c r="C102" s="47" t="s">
        <v>115</v>
      </c>
      <c r="D102" s="15" t="s">
        <v>424</v>
      </c>
      <c r="E102" s="41">
        <v>0.0887</v>
      </c>
      <c r="F102" s="41">
        <v>0.1473</v>
      </c>
      <c r="G102" s="41">
        <v>0.236</v>
      </c>
      <c r="H102" s="30"/>
    </row>
    <row r="103" spans="1:8" s="38" customFormat="1" ht="30.75" customHeight="1">
      <c r="A103" s="26">
        <v>823</v>
      </c>
      <c r="B103" s="27">
        <v>240</v>
      </c>
      <c r="C103" s="47" t="s">
        <v>125</v>
      </c>
      <c r="D103" s="15" t="s">
        <v>424</v>
      </c>
      <c r="E103" s="41">
        <v>0.0887</v>
      </c>
      <c r="F103" s="41">
        <v>0.1473</v>
      </c>
      <c r="G103" s="41">
        <v>0.236</v>
      </c>
      <c r="H103" s="30"/>
    </row>
    <row r="104" spans="1:8" s="38" customFormat="1" ht="40.5" customHeight="1">
      <c r="A104" s="26">
        <v>823</v>
      </c>
      <c r="B104" s="27">
        <v>241</v>
      </c>
      <c r="C104" s="47" t="s">
        <v>116</v>
      </c>
      <c r="D104" s="12">
        <v>516</v>
      </c>
      <c r="E104" s="41">
        <v>0.0667</v>
      </c>
      <c r="F104" s="41">
        <v>0.1333</v>
      </c>
      <c r="G104" s="42">
        <v>0.2</v>
      </c>
      <c r="H104" s="30"/>
    </row>
    <row r="105" spans="1:8" s="38" customFormat="1" ht="30.75" customHeight="1">
      <c r="A105" s="26">
        <v>823</v>
      </c>
      <c r="B105" s="27">
        <v>243</v>
      </c>
      <c r="C105" s="49" t="s">
        <v>119</v>
      </c>
      <c r="D105" s="12">
        <v>516</v>
      </c>
      <c r="E105" s="41">
        <v>0.0667</v>
      </c>
      <c r="F105" s="41">
        <v>0.1333</v>
      </c>
      <c r="G105" s="42">
        <v>0.2</v>
      </c>
      <c r="H105" s="30"/>
    </row>
    <row r="106" spans="1:8" s="38" customFormat="1" ht="30.75" customHeight="1">
      <c r="A106" s="26">
        <v>823</v>
      </c>
      <c r="B106" s="27">
        <v>244</v>
      </c>
      <c r="C106" s="50" t="s">
        <v>120</v>
      </c>
      <c r="D106" s="15" t="s">
        <v>121</v>
      </c>
      <c r="E106" s="41">
        <v>0.0667</v>
      </c>
      <c r="F106" s="41">
        <v>0.1333</v>
      </c>
      <c r="G106" s="42">
        <v>0.2</v>
      </c>
      <c r="H106" s="30"/>
    </row>
    <row r="107" spans="1:8" s="38" customFormat="1" ht="39" customHeight="1">
      <c r="A107" s="26">
        <v>823</v>
      </c>
      <c r="B107" s="27">
        <v>414</v>
      </c>
      <c r="C107" s="49" t="s">
        <v>453</v>
      </c>
      <c r="D107" s="12">
        <v>516</v>
      </c>
      <c r="E107" s="41">
        <v>0.0667</v>
      </c>
      <c r="F107" s="41">
        <v>0.1333</v>
      </c>
      <c r="G107" s="42">
        <v>0.2</v>
      </c>
      <c r="H107" s="7">
        <v>2021</v>
      </c>
    </row>
    <row r="108" spans="1:8" s="38" customFormat="1" ht="39" customHeight="1">
      <c r="A108" s="26">
        <v>823</v>
      </c>
      <c r="B108" s="27">
        <v>415</v>
      </c>
      <c r="C108" s="49" t="s">
        <v>454</v>
      </c>
      <c r="D108" s="12">
        <v>516</v>
      </c>
      <c r="E108" s="41">
        <v>0.0667</v>
      </c>
      <c r="F108" s="41">
        <v>0.1333</v>
      </c>
      <c r="G108" s="42">
        <v>0.2</v>
      </c>
      <c r="H108" s="7">
        <v>2021</v>
      </c>
    </row>
    <row r="109" spans="1:8" ht="30.75" customHeight="1">
      <c r="A109" s="26">
        <v>823</v>
      </c>
      <c r="B109" s="27">
        <v>416</v>
      </c>
      <c r="C109" s="49" t="s">
        <v>35</v>
      </c>
      <c r="D109" s="12">
        <v>516</v>
      </c>
      <c r="E109" s="41">
        <v>0.0667</v>
      </c>
      <c r="F109" s="41">
        <v>0.1333</v>
      </c>
      <c r="G109" s="42">
        <v>0.2</v>
      </c>
      <c r="H109" s="7">
        <v>2021</v>
      </c>
    </row>
    <row r="110" spans="1:8" ht="30.75" customHeight="1">
      <c r="A110" s="26">
        <v>823</v>
      </c>
      <c r="B110" s="27">
        <v>417</v>
      </c>
      <c r="C110" s="49" t="s">
        <v>34</v>
      </c>
      <c r="D110" s="12">
        <v>516</v>
      </c>
      <c r="E110" s="41">
        <v>0.0667</v>
      </c>
      <c r="F110" s="41">
        <v>0.1333</v>
      </c>
      <c r="G110" s="42">
        <v>0.2</v>
      </c>
      <c r="H110" s="7">
        <v>2021</v>
      </c>
    </row>
    <row r="111" spans="1:8" ht="30.75" customHeight="1">
      <c r="A111" s="26">
        <v>823</v>
      </c>
      <c r="B111" s="27">
        <v>418</v>
      </c>
      <c r="C111" s="49" t="s">
        <v>455</v>
      </c>
      <c r="D111" s="12">
        <v>516</v>
      </c>
      <c r="E111" s="41">
        <v>0.0667</v>
      </c>
      <c r="F111" s="41">
        <v>0.1333</v>
      </c>
      <c r="G111" s="42">
        <v>0.2</v>
      </c>
      <c r="H111" s="7">
        <v>2021</v>
      </c>
    </row>
    <row r="112" spans="1:8" ht="30.75" customHeight="1">
      <c r="A112" s="26">
        <v>823</v>
      </c>
      <c r="B112" s="27">
        <v>419</v>
      </c>
      <c r="C112" s="49" t="s">
        <v>456</v>
      </c>
      <c r="D112" s="12">
        <v>516</v>
      </c>
      <c r="E112" s="41">
        <v>0.0667</v>
      </c>
      <c r="F112" s="41">
        <v>0.1333</v>
      </c>
      <c r="G112" s="42">
        <v>0.2</v>
      </c>
      <c r="H112" s="7">
        <v>2021</v>
      </c>
    </row>
    <row r="113" spans="1:7" ht="30.75" customHeight="1">
      <c r="A113" s="29" t="s">
        <v>357</v>
      </c>
      <c r="B113" s="29" t="s">
        <v>370</v>
      </c>
      <c r="C113" s="47" t="s">
        <v>129</v>
      </c>
      <c r="D113" s="12">
        <v>358</v>
      </c>
      <c r="E113" s="41">
        <v>0.2</v>
      </c>
      <c r="F113" s="41">
        <v>0</v>
      </c>
      <c r="G113" s="42">
        <v>0.2</v>
      </c>
    </row>
    <row r="114" spans="1:7" ht="30.75" customHeight="1">
      <c r="A114" s="29" t="s">
        <v>357</v>
      </c>
      <c r="B114" s="29" t="s">
        <v>381</v>
      </c>
      <c r="C114" s="47" t="s">
        <v>126</v>
      </c>
      <c r="D114" s="12">
        <v>358</v>
      </c>
      <c r="E114" s="41">
        <v>0.2</v>
      </c>
      <c r="F114" s="41">
        <v>0</v>
      </c>
      <c r="G114" s="42">
        <v>0.2</v>
      </c>
    </row>
  </sheetData>
  <sheetProtection/>
  <mergeCells count="76">
    <mergeCell ref="D52:D55"/>
    <mergeCell ref="C82:C93"/>
    <mergeCell ref="D82:D93"/>
    <mergeCell ref="D70:D81"/>
    <mergeCell ref="D62:D65"/>
    <mergeCell ref="D56:D59"/>
    <mergeCell ref="D66:D69"/>
    <mergeCell ref="C70:C81"/>
    <mergeCell ref="C66:C69"/>
    <mergeCell ref="C62:C65"/>
    <mergeCell ref="D47:D50"/>
    <mergeCell ref="A1:H1"/>
    <mergeCell ref="A2:H2"/>
    <mergeCell ref="A3:H3"/>
    <mergeCell ref="A47:A50"/>
    <mergeCell ref="B47:B50"/>
    <mergeCell ref="C47:C50"/>
    <mergeCell ref="D39:D42"/>
    <mergeCell ref="D43:D46"/>
    <mergeCell ref="C35:C38"/>
    <mergeCell ref="A82:A93"/>
    <mergeCell ref="A43:A46"/>
    <mergeCell ref="B82:B93"/>
    <mergeCell ref="A66:A69"/>
    <mergeCell ref="A70:A81"/>
    <mergeCell ref="B70:B81"/>
    <mergeCell ref="B66:B69"/>
    <mergeCell ref="D98:D101"/>
    <mergeCell ref="A94:A97"/>
    <mergeCell ref="B94:B97"/>
    <mergeCell ref="C94:C97"/>
    <mergeCell ref="D94:D97"/>
    <mergeCell ref="A98:A101"/>
    <mergeCell ref="B98:B101"/>
    <mergeCell ref="C98:C101"/>
    <mergeCell ref="C56:C59"/>
    <mergeCell ref="A62:A65"/>
    <mergeCell ref="B62:B65"/>
    <mergeCell ref="A52:A55"/>
    <mergeCell ref="B52:B55"/>
    <mergeCell ref="A56:A59"/>
    <mergeCell ref="B56:B59"/>
    <mergeCell ref="C52:C55"/>
    <mergeCell ref="D35:D38"/>
    <mergeCell ref="B43:B46"/>
    <mergeCell ref="A39:A42"/>
    <mergeCell ref="B39:B42"/>
    <mergeCell ref="C39:C42"/>
    <mergeCell ref="C43:C46"/>
    <mergeCell ref="A35:A38"/>
    <mergeCell ref="B35:B38"/>
    <mergeCell ref="A27:A28"/>
    <mergeCell ref="B27:B28"/>
    <mergeCell ref="A31:A34"/>
    <mergeCell ref="B31:B34"/>
    <mergeCell ref="C31:C34"/>
    <mergeCell ref="D31:D34"/>
    <mergeCell ref="C27:C28"/>
    <mergeCell ref="D27:D28"/>
    <mergeCell ref="A23:A26"/>
    <mergeCell ref="B23:B26"/>
    <mergeCell ref="C23:C26"/>
    <mergeCell ref="D23:D26"/>
    <mergeCell ref="D12:D15"/>
    <mergeCell ref="A16:A19"/>
    <mergeCell ref="B16:B19"/>
    <mergeCell ref="C16:C19"/>
    <mergeCell ref="D16:D19"/>
    <mergeCell ref="E4:G4"/>
    <mergeCell ref="A8:A11"/>
    <mergeCell ref="B8:B11"/>
    <mergeCell ref="C8:C11"/>
    <mergeCell ref="D8:D11"/>
    <mergeCell ref="A12:A15"/>
    <mergeCell ref="B12:B15"/>
    <mergeCell ref="C12:C15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8" r:id="rId1"/>
  <headerFooter alignWithMargins="0">
    <oddFooter>&amp;CΣελίδα &amp;P</oddFooter>
  </headerFooter>
  <rowBreaks count="2" manualBreakCount="2">
    <brk id="51" max="255" man="1"/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11" sqref="C111"/>
    </sheetView>
  </sheetViews>
  <sheetFormatPr defaultColWidth="9.140625" defaultRowHeight="12.75"/>
  <cols>
    <col min="1" max="1" width="6.140625" style="20" customWidth="1"/>
    <col min="2" max="2" width="11.7109375" style="20" customWidth="1"/>
    <col min="3" max="3" width="59.7109375" style="51" customWidth="1"/>
    <col min="4" max="4" width="5.8515625" style="20" customWidth="1"/>
    <col min="5" max="7" width="10.7109375" style="20" customWidth="1"/>
    <col min="8" max="8" width="8.28125" style="20" customWidth="1"/>
    <col min="9" max="16384" width="9.140625" style="3" customWidth="1"/>
  </cols>
  <sheetData>
    <row r="1" spans="1:8" ht="18">
      <c r="A1" s="149" t="s">
        <v>151</v>
      </c>
      <c r="B1" s="150"/>
      <c r="C1" s="150"/>
      <c r="D1" s="150"/>
      <c r="E1" s="150"/>
      <c r="F1" s="150"/>
      <c r="G1" s="150"/>
      <c r="H1" s="151"/>
    </row>
    <row r="2" spans="1:8" ht="15">
      <c r="A2" s="152" t="s">
        <v>222</v>
      </c>
      <c r="B2" s="153"/>
      <c r="C2" s="153"/>
      <c r="D2" s="153"/>
      <c r="E2" s="153"/>
      <c r="F2" s="153"/>
      <c r="G2" s="153"/>
      <c r="H2" s="154"/>
    </row>
    <row r="3" spans="1:8" ht="14.25">
      <c r="A3" s="155" t="s">
        <v>394</v>
      </c>
      <c r="B3" s="156"/>
      <c r="C3" s="156"/>
      <c r="D3" s="156"/>
      <c r="E3" s="156"/>
      <c r="F3" s="156"/>
      <c r="G3" s="156"/>
      <c r="H3" s="157"/>
    </row>
    <row r="4" spans="1:8" s="60" customFormat="1" ht="10.5">
      <c r="A4" s="54"/>
      <c r="B4" s="55"/>
      <c r="C4" s="61"/>
      <c r="D4" s="55"/>
      <c r="E4" s="162" t="s">
        <v>390</v>
      </c>
      <c r="F4" s="162"/>
      <c r="G4" s="163"/>
      <c r="H4" s="59" t="s">
        <v>404</v>
      </c>
    </row>
    <row r="5" spans="1:8" s="60" customFormat="1" ht="24" customHeight="1">
      <c r="A5" s="25" t="s">
        <v>220</v>
      </c>
      <c r="B5" s="2" t="s">
        <v>391</v>
      </c>
      <c r="C5" s="25" t="s">
        <v>221</v>
      </c>
      <c r="D5" s="25" t="s">
        <v>219</v>
      </c>
      <c r="E5" s="25" t="s">
        <v>388</v>
      </c>
      <c r="F5" s="25" t="s">
        <v>389</v>
      </c>
      <c r="G5" s="25" t="s">
        <v>218</v>
      </c>
      <c r="H5" s="66"/>
    </row>
    <row r="6" spans="1:8" ht="30.75" customHeight="1">
      <c r="A6" s="4">
        <v>824</v>
      </c>
      <c r="B6" s="5">
        <v>901</v>
      </c>
      <c r="C6" s="47" t="s">
        <v>402</v>
      </c>
      <c r="D6" s="7">
        <v>516</v>
      </c>
      <c r="E6" s="39">
        <v>0.0667</v>
      </c>
      <c r="F6" s="39">
        <v>0.1333</v>
      </c>
      <c r="G6" s="40">
        <v>0.2</v>
      </c>
      <c r="H6" s="6" t="s">
        <v>149</v>
      </c>
    </row>
    <row r="7" spans="1:8" ht="30.75" customHeight="1">
      <c r="A7" s="4">
        <v>824</v>
      </c>
      <c r="B7" s="5">
        <v>902</v>
      </c>
      <c r="C7" s="47" t="s">
        <v>403</v>
      </c>
      <c r="D7" s="7">
        <v>516</v>
      </c>
      <c r="E7" s="39">
        <v>0.0667</v>
      </c>
      <c r="F7" s="39">
        <v>0.1333</v>
      </c>
      <c r="G7" s="40">
        <v>0.2</v>
      </c>
      <c r="H7" s="6" t="s">
        <v>149</v>
      </c>
    </row>
    <row r="8" spans="1:8" ht="19.5" customHeight="1">
      <c r="A8" s="134">
        <v>824</v>
      </c>
      <c r="B8" s="135">
        <v>903</v>
      </c>
      <c r="C8" s="136" t="s">
        <v>223</v>
      </c>
      <c r="D8" s="133">
        <v>3001</v>
      </c>
      <c r="E8" s="39">
        <v>0.0667</v>
      </c>
      <c r="F8" s="39">
        <v>0.0333</v>
      </c>
      <c r="G8" s="40">
        <v>0.1</v>
      </c>
      <c r="H8" s="7">
        <v>2017</v>
      </c>
    </row>
    <row r="9" spans="1:8" ht="19.5" customHeight="1">
      <c r="A9" s="134"/>
      <c r="B9" s="135"/>
      <c r="C9" s="136"/>
      <c r="D9" s="133"/>
      <c r="E9" s="39">
        <v>0.0667</v>
      </c>
      <c r="F9" s="39">
        <v>0.0667</v>
      </c>
      <c r="G9" s="40">
        <v>0.1334</v>
      </c>
      <c r="H9" s="7">
        <v>2018</v>
      </c>
    </row>
    <row r="10" spans="1:8" ht="19.5" customHeight="1">
      <c r="A10" s="134"/>
      <c r="B10" s="135"/>
      <c r="C10" s="136"/>
      <c r="D10" s="133"/>
      <c r="E10" s="39">
        <v>0.0667</v>
      </c>
      <c r="F10" s="39">
        <v>0.1</v>
      </c>
      <c r="G10" s="40">
        <v>0.1667</v>
      </c>
      <c r="H10" s="7">
        <v>2019</v>
      </c>
    </row>
    <row r="11" spans="1:8" ht="19.5" customHeight="1">
      <c r="A11" s="134"/>
      <c r="B11" s="135"/>
      <c r="C11" s="136"/>
      <c r="D11" s="133"/>
      <c r="E11" s="39">
        <v>0.0667</v>
      </c>
      <c r="F11" s="39">
        <v>0.1333</v>
      </c>
      <c r="G11" s="40">
        <v>0.2</v>
      </c>
      <c r="H11" s="7">
        <v>2020</v>
      </c>
    </row>
    <row r="12" spans="1:8" ht="19.5" customHeight="1">
      <c r="A12" s="134">
        <v>824</v>
      </c>
      <c r="B12" s="135">
        <v>904</v>
      </c>
      <c r="C12" s="136" t="s">
        <v>224</v>
      </c>
      <c r="D12" s="133">
        <v>3001</v>
      </c>
      <c r="E12" s="39">
        <v>0.0667</v>
      </c>
      <c r="F12" s="39">
        <v>0.0333</v>
      </c>
      <c r="G12" s="40">
        <v>0.1</v>
      </c>
      <c r="H12" s="7">
        <v>2017</v>
      </c>
    </row>
    <row r="13" spans="1:8" ht="19.5" customHeight="1">
      <c r="A13" s="134"/>
      <c r="B13" s="135"/>
      <c r="C13" s="136"/>
      <c r="D13" s="133"/>
      <c r="E13" s="39">
        <v>0.0667</v>
      </c>
      <c r="F13" s="39">
        <v>0.0667</v>
      </c>
      <c r="G13" s="40">
        <v>0.1334</v>
      </c>
      <c r="H13" s="7">
        <v>2018</v>
      </c>
    </row>
    <row r="14" spans="1:8" ht="19.5" customHeight="1">
      <c r="A14" s="134"/>
      <c r="B14" s="135"/>
      <c r="C14" s="136"/>
      <c r="D14" s="133"/>
      <c r="E14" s="39">
        <v>0.0667</v>
      </c>
      <c r="F14" s="39">
        <v>0.1</v>
      </c>
      <c r="G14" s="40">
        <v>0.1667</v>
      </c>
      <c r="H14" s="7">
        <v>2019</v>
      </c>
    </row>
    <row r="15" spans="1:8" ht="19.5" customHeight="1">
      <c r="A15" s="134"/>
      <c r="B15" s="135"/>
      <c r="C15" s="136"/>
      <c r="D15" s="133"/>
      <c r="E15" s="39">
        <v>0.0667</v>
      </c>
      <c r="F15" s="39">
        <v>0.1333</v>
      </c>
      <c r="G15" s="40">
        <v>0.2</v>
      </c>
      <c r="H15" s="7">
        <v>2020</v>
      </c>
    </row>
    <row r="16" spans="1:8" ht="19.5" customHeight="1">
      <c r="A16" s="134">
        <v>824</v>
      </c>
      <c r="B16" s="135">
        <v>905</v>
      </c>
      <c r="C16" s="136" t="s">
        <v>225</v>
      </c>
      <c r="D16" s="133">
        <v>3001</v>
      </c>
      <c r="E16" s="39">
        <v>0.0667</v>
      </c>
      <c r="F16" s="39">
        <v>0.0333</v>
      </c>
      <c r="G16" s="40">
        <v>0.1</v>
      </c>
      <c r="H16" s="7">
        <v>2017</v>
      </c>
    </row>
    <row r="17" spans="1:8" ht="19.5" customHeight="1">
      <c r="A17" s="134"/>
      <c r="B17" s="135"/>
      <c r="C17" s="136"/>
      <c r="D17" s="133"/>
      <c r="E17" s="39">
        <v>0.0667</v>
      </c>
      <c r="F17" s="39">
        <v>0.0667</v>
      </c>
      <c r="G17" s="40">
        <v>0.1334</v>
      </c>
      <c r="H17" s="7">
        <v>2018</v>
      </c>
    </row>
    <row r="18" spans="1:8" ht="19.5" customHeight="1">
      <c r="A18" s="134"/>
      <c r="B18" s="135"/>
      <c r="C18" s="136"/>
      <c r="D18" s="133"/>
      <c r="E18" s="39">
        <v>0.0667</v>
      </c>
      <c r="F18" s="39">
        <v>0.1</v>
      </c>
      <c r="G18" s="40">
        <v>0.1667</v>
      </c>
      <c r="H18" s="7">
        <v>2019</v>
      </c>
    </row>
    <row r="19" spans="1:8" ht="19.5" customHeight="1">
      <c r="A19" s="134"/>
      <c r="B19" s="135"/>
      <c r="C19" s="136"/>
      <c r="D19" s="133"/>
      <c r="E19" s="39">
        <v>0.0667</v>
      </c>
      <c r="F19" s="39">
        <v>0.1333</v>
      </c>
      <c r="G19" s="40">
        <v>0.2</v>
      </c>
      <c r="H19" s="7">
        <v>2020</v>
      </c>
    </row>
    <row r="20" spans="1:7" ht="30.75" customHeight="1">
      <c r="A20" s="4">
        <v>824</v>
      </c>
      <c r="B20" s="5">
        <v>906</v>
      </c>
      <c r="C20" s="48" t="s">
        <v>226</v>
      </c>
      <c r="D20" s="7">
        <v>516</v>
      </c>
      <c r="E20" s="39">
        <v>0.0667</v>
      </c>
      <c r="F20" s="39">
        <v>0.1333</v>
      </c>
      <c r="G20" s="40">
        <v>0.2</v>
      </c>
    </row>
    <row r="21" spans="1:7" ht="30.75" customHeight="1">
      <c r="A21" s="4">
        <v>824</v>
      </c>
      <c r="B21" s="5">
        <v>907</v>
      </c>
      <c r="C21" s="48" t="s">
        <v>227</v>
      </c>
      <c r="D21" s="7">
        <v>516</v>
      </c>
      <c r="E21" s="39">
        <v>0.0667</v>
      </c>
      <c r="F21" s="39">
        <v>0.1333</v>
      </c>
      <c r="G21" s="40">
        <v>0.2</v>
      </c>
    </row>
    <row r="22" spans="1:7" ht="30.75" customHeight="1">
      <c r="A22" s="4">
        <v>824</v>
      </c>
      <c r="B22" s="5">
        <v>908</v>
      </c>
      <c r="C22" s="48" t="s">
        <v>228</v>
      </c>
      <c r="D22" s="7">
        <v>516</v>
      </c>
      <c r="E22" s="39">
        <v>0.0667</v>
      </c>
      <c r="F22" s="39">
        <v>0.1333</v>
      </c>
      <c r="G22" s="40">
        <v>0.2</v>
      </c>
    </row>
    <row r="23" spans="1:8" ht="19.5" customHeight="1">
      <c r="A23" s="134">
        <v>824</v>
      </c>
      <c r="B23" s="135">
        <v>909</v>
      </c>
      <c r="C23" s="164" t="s">
        <v>233</v>
      </c>
      <c r="D23" s="133">
        <v>3001</v>
      </c>
      <c r="E23" s="39">
        <v>0.0667</v>
      </c>
      <c r="F23" s="39">
        <v>0.0333</v>
      </c>
      <c r="G23" s="40">
        <v>0.1</v>
      </c>
      <c r="H23" s="7">
        <v>2017</v>
      </c>
    </row>
    <row r="24" spans="1:8" ht="19.5" customHeight="1">
      <c r="A24" s="134"/>
      <c r="B24" s="135"/>
      <c r="C24" s="164"/>
      <c r="D24" s="133"/>
      <c r="E24" s="39">
        <v>0.0667</v>
      </c>
      <c r="F24" s="39">
        <v>0.0667</v>
      </c>
      <c r="G24" s="40">
        <v>0.1334</v>
      </c>
      <c r="H24" s="7">
        <v>2018</v>
      </c>
    </row>
    <row r="25" spans="1:8" ht="19.5" customHeight="1">
      <c r="A25" s="134"/>
      <c r="B25" s="135"/>
      <c r="C25" s="164"/>
      <c r="D25" s="133"/>
      <c r="E25" s="39">
        <v>0.0667</v>
      </c>
      <c r="F25" s="39">
        <v>0.1</v>
      </c>
      <c r="G25" s="40">
        <v>0.1667</v>
      </c>
      <c r="H25" s="7">
        <v>2019</v>
      </c>
    </row>
    <row r="26" spans="1:8" ht="19.5" customHeight="1">
      <c r="A26" s="134"/>
      <c r="B26" s="135"/>
      <c r="C26" s="164"/>
      <c r="D26" s="133"/>
      <c r="E26" s="39">
        <v>0.0667</v>
      </c>
      <c r="F26" s="39">
        <v>0.1333</v>
      </c>
      <c r="G26" s="40">
        <v>0.2</v>
      </c>
      <c r="H26" s="7">
        <v>2020</v>
      </c>
    </row>
    <row r="27" spans="1:8" ht="19.5" customHeight="1">
      <c r="A27" s="139">
        <v>824</v>
      </c>
      <c r="B27" s="142">
        <v>478</v>
      </c>
      <c r="C27" s="145" t="s">
        <v>31</v>
      </c>
      <c r="D27" s="147">
        <v>3016</v>
      </c>
      <c r="E27" s="39">
        <v>0.0667</v>
      </c>
      <c r="F27" s="39">
        <v>0.1187</v>
      </c>
      <c r="G27" s="40">
        <v>0.1854</v>
      </c>
      <c r="H27" s="7">
        <v>2019</v>
      </c>
    </row>
    <row r="28" spans="1:8" ht="19.5" customHeight="1">
      <c r="A28" s="141"/>
      <c r="B28" s="144"/>
      <c r="C28" s="146"/>
      <c r="D28" s="148"/>
      <c r="E28" s="39">
        <v>0.0667</v>
      </c>
      <c r="F28" s="39">
        <v>0.1333</v>
      </c>
      <c r="G28" s="40">
        <v>0.2</v>
      </c>
      <c r="H28" s="7">
        <v>2020</v>
      </c>
    </row>
    <row r="29" spans="1:7" ht="30.75" customHeight="1">
      <c r="A29" s="4">
        <v>824</v>
      </c>
      <c r="B29" s="5">
        <v>910</v>
      </c>
      <c r="C29" s="48" t="s">
        <v>296</v>
      </c>
      <c r="D29" s="7">
        <v>516</v>
      </c>
      <c r="E29" s="39">
        <v>0.0667</v>
      </c>
      <c r="F29" s="39">
        <v>0.1333</v>
      </c>
      <c r="G29" s="40">
        <v>0.2</v>
      </c>
    </row>
    <row r="30" spans="1:7" ht="30.75" customHeight="1">
      <c r="A30" s="4">
        <v>824</v>
      </c>
      <c r="B30" s="5">
        <v>911</v>
      </c>
      <c r="C30" s="48" t="s">
        <v>297</v>
      </c>
      <c r="D30" s="7">
        <v>516</v>
      </c>
      <c r="E30" s="39">
        <v>0.0667</v>
      </c>
      <c r="F30" s="39">
        <v>0.1333</v>
      </c>
      <c r="G30" s="40">
        <v>0.2</v>
      </c>
    </row>
    <row r="31" spans="1:8" ht="19.5" customHeight="1">
      <c r="A31" s="134">
        <v>824</v>
      </c>
      <c r="B31" s="135">
        <v>912</v>
      </c>
      <c r="C31" s="136" t="s">
        <v>298</v>
      </c>
      <c r="D31" s="133">
        <v>3001</v>
      </c>
      <c r="E31" s="39">
        <v>0.0667</v>
      </c>
      <c r="F31" s="39">
        <v>0.0333</v>
      </c>
      <c r="G31" s="40">
        <v>0.1</v>
      </c>
      <c r="H31" s="7">
        <v>2017</v>
      </c>
    </row>
    <row r="32" spans="1:8" ht="19.5" customHeight="1">
      <c r="A32" s="134"/>
      <c r="B32" s="135"/>
      <c r="C32" s="136"/>
      <c r="D32" s="133"/>
      <c r="E32" s="39">
        <v>0.0667</v>
      </c>
      <c r="F32" s="39">
        <v>0.0667</v>
      </c>
      <c r="G32" s="40">
        <v>0.1334</v>
      </c>
      <c r="H32" s="7">
        <v>2018</v>
      </c>
    </row>
    <row r="33" spans="1:8" ht="19.5" customHeight="1">
      <c r="A33" s="134"/>
      <c r="B33" s="135"/>
      <c r="C33" s="136"/>
      <c r="D33" s="133"/>
      <c r="E33" s="39">
        <v>0.0667</v>
      </c>
      <c r="F33" s="39">
        <v>0.1</v>
      </c>
      <c r="G33" s="40">
        <v>0.1667</v>
      </c>
      <c r="H33" s="7">
        <v>2019</v>
      </c>
    </row>
    <row r="34" spans="1:8" ht="19.5" customHeight="1">
      <c r="A34" s="134"/>
      <c r="B34" s="135"/>
      <c r="C34" s="136"/>
      <c r="D34" s="133"/>
      <c r="E34" s="39">
        <v>0.0667</v>
      </c>
      <c r="F34" s="39">
        <v>0.1333</v>
      </c>
      <c r="G34" s="40">
        <v>0.2</v>
      </c>
      <c r="H34" s="7">
        <v>2020</v>
      </c>
    </row>
    <row r="35" spans="1:8" ht="19.5" customHeight="1">
      <c r="A35" s="134">
        <v>824</v>
      </c>
      <c r="B35" s="135">
        <v>913</v>
      </c>
      <c r="C35" s="136" t="s">
        <v>299</v>
      </c>
      <c r="D35" s="133">
        <v>3001</v>
      </c>
      <c r="E35" s="39">
        <v>0.0667</v>
      </c>
      <c r="F35" s="39">
        <v>0.0333</v>
      </c>
      <c r="G35" s="40">
        <v>0.1</v>
      </c>
      <c r="H35" s="7">
        <v>2017</v>
      </c>
    </row>
    <row r="36" spans="1:8" ht="19.5" customHeight="1">
      <c r="A36" s="134"/>
      <c r="B36" s="135"/>
      <c r="C36" s="136"/>
      <c r="D36" s="133"/>
      <c r="E36" s="39">
        <v>0.0667</v>
      </c>
      <c r="F36" s="39">
        <v>0.0667</v>
      </c>
      <c r="G36" s="40">
        <v>0.1334</v>
      </c>
      <c r="H36" s="7">
        <v>2018</v>
      </c>
    </row>
    <row r="37" spans="1:8" ht="19.5" customHeight="1">
      <c r="A37" s="134"/>
      <c r="B37" s="135"/>
      <c r="C37" s="136"/>
      <c r="D37" s="133"/>
      <c r="E37" s="39">
        <v>0.0667</v>
      </c>
      <c r="F37" s="39">
        <v>0.1</v>
      </c>
      <c r="G37" s="40">
        <v>0.1667</v>
      </c>
      <c r="H37" s="7">
        <v>2019</v>
      </c>
    </row>
    <row r="38" spans="1:8" ht="19.5" customHeight="1">
      <c r="A38" s="134"/>
      <c r="B38" s="135"/>
      <c r="C38" s="136"/>
      <c r="D38" s="133"/>
      <c r="E38" s="39">
        <v>0.0667</v>
      </c>
      <c r="F38" s="39">
        <v>0.1333</v>
      </c>
      <c r="G38" s="40">
        <v>0.2</v>
      </c>
      <c r="H38" s="7">
        <v>2020</v>
      </c>
    </row>
    <row r="39" spans="1:8" ht="19.5" customHeight="1">
      <c r="A39" s="134">
        <v>824</v>
      </c>
      <c r="B39" s="135">
        <v>914</v>
      </c>
      <c r="C39" s="136" t="s">
        <v>300</v>
      </c>
      <c r="D39" s="133">
        <v>3001</v>
      </c>
      <c r="E39" s="39">
        <v>0.0667</v>
      </c>
      <c r="F39" s="39">
        <v>0.0333</v>
      </c>
      <c r="G39" s="40">
        <v>0.1</v>
      </c>
      <c r="H39" s="7">
        <v>2017</v>
      </c>
    </row>
    <row r="40" spans="1:8" ht="19.5" customHeight="1">
      <c r="A40" s="134"/>
      <c r="B40" s="135"/>
      <c r="C40" s="136"/>
      <c r="D40" s="133"/>
      <c r="E40" s="39">
        <v>0.0667</v>
      </c>
      <c r="F40" s="39">
        <v>0.0667</v>
      </c>
      <c r="G40" s="40">
        <v>0.1334</v>
      </c>
      <c r="H40" s="7">
        <v>2018</v>
      </c>
    </row>
    <row r="41" spans="1:8" ht="19.5" customHeight="1">
      <c r="A41" s="134"/>
      <c r="B41" s="135"/>
      <c r="C41" s="136"/>
      <c r="D41" s="133"/>
      <c r="E41" s="39">
        <v>0.0667</v>
      </c>
      <c r="F41" s="39">
        <v>0.1</v>
      </c>
      <c r="G41" s="40">
        <v>0.1667</v>
      </c>
      <c r="H41" s="7">
        <v>2019</v>
      </c>
    </row>
    <row r="42" spans="1:8" ht="19.5" customHeight="1">
      <c r="A42" s="139"/>
      <c r="B42" s="142"/>
      <c r="C42" s="145"/>
      <c r="D42" s="158"/>
      <c r="E42" s="52">
        <v>0.0667</v>
      </c>
      <c r="F42" s="52">
        <v>0.1333</v>
      </c>
      <c r="G42" s="53">
        <v>0.2</v>
      </c>
      <c r="H42" s="10">
        <v>2020</v>
      </c>
    </row>
    <row r="43" spans="1:8" ht="19.5" customHeight="1">
      <c r="A43" s="134">
        <v>824</v>
      </c>
      <c r="B43" s="135">
        <v>915</v>
      </c>
      <c r="C43" s="136" t="s">
        <v>301</v>
      </c>
      <c r="D43" s="133">
        <v>3001</v>
      </c>
      <c r="E43" s="39">
        <v>0.0667</v>
      </c>
      <c r="F43" s="39">
        <v>0.0333</v>
      </c>
      <c r="G43" s="40">
        <v>0.1</v>
      </c>
      <c r="H43" s="7">
        <v>2017</v>
      </c>
    </row>
    <row r="44" spans="1:8" ht="19.5" customHeight="1">
      <c r="A44" s="134"/>
      <c r="B44" s="135"/>
      <c r="C44" s="136"/>
      <c r="D44" s="133"/>
      <c r="E44" s="39">
        <v>0.0667</v>
      </c>
      <c r="F44" s="39">
        <v>0.0667</v>
      </c>
      <c r="G44" s="40">
        <v>0.1334</v>
      </c>
      <c r="H44" s="7">
        <v>2018</v>
      </c>
    </row>
    <row r="45" spans="1:8" ht="19.5" customHeight="1">
      <c r="A45" s="134"/>
      <c r="B45" s="135"/>
      <c r="C45" s="136"/>
      <c r="D45" s="133"/>
      <c r="E45" s="39">
        <v>0.0667</v>
      </c>
      <c r="F45" s="39">
        <v>0.1</v>
      </c>
      <c r="G45" s="40">
        <v>0.1667</v>
      </c>
      <c r="H45" s="7">
        <v>2019</v>
      </c>
    </row>
    <row r="46" spans="1:8" ht="19.5" customHeight="1">
      <c r="A46" s="134"/>
      <c r="B46" s="135"/>
      <c r="C46" s="136"/>
      <c r="D46" s="133"/>
      <c r="E46" s="39">
        <v>0.0667</v>
      </c>
      <c r="F46" s="39">
        <v>0.1333</v>
      </c>
      <c r="G46" s="40">
        <v>0.2</v>
      </c>
      <c r="H46" s="7">
        <v>2020</v>
      </c>
    </row>
    <row r="47" spans="1:8" ht="19.5" customHeight="1">
      <c r="A47" s="134">
        <v>824</v>
      </c>
      <c r="B47" s="165" t="s">
        <v>358</v>
      </c>
      <c r="C47" s="136" t="s">
        <v>305</v>
      </c>
      <c r="D47" s="169" t="s">
        <v>229</v>
      </c>
      <c r="E47" s="39">
        <v>0.0667</v>
      </c>
      <c r="F47" s="39">
        <v>0.2233</v>
      </c>
      <c r="G47" s="40">
        <v>0.29</v>
      </c>
      <c r="H47" s="7">
        <v>2017</v>
      </c>
    </row>
    <row r="48" spans="1:8" ht="19.5" customHeight="1">
      <c r="A48" s="134"/>
      <c r="B48" s="165"/>
      <c r="C48" s="136"/>
      <c r="D48" s="169"/>
      <c r="E48" s="39">
        <v>0.0667</v>
      </c>
      <c r="F48" s="39">
        <v>0.1933</v>
      </c>
      <c r="G48" s="40">
        <v>0.26</v>
      </c>
      <c r="H48" s="7">
        <v>2018</v>
      </c>
    </row>
    <row r="49" spans="1:8" ht="19.5" customHeight="1">
      <c r="A49" s="134"/>
      <c r="B49" s="165"/>
      <c r="C49" s="136"/>
      <c r="D49" s="169"/>
      <c r="E49" s="39">
        <v>0.0667</v>
      </c>
      <c r="F49" s="39">
        <v>0.1633</v>
      </c>
      <c r="G49" s="40">
        <v>0.23</v>
      </c>
      <c r="H49" s="7">
        <v>2019</v>
      </c>
    </row>
    <row r="50" spans="1:8" ht="19.5" customHeight="1">
      <c r="A50" s="139"/>
      <c r="B50" s="165"/>
      <c r="C50" s="136"/>
      <c r="D50" s="169"/>
      <c r="E50" s="39">
        <v>0.0667</v>
      </c>
      <c r="F50" s="39">
        <v>0.1333</v>
      </c>
      <c r="G50" s="40">
        <v>0.2</v>
      </c>
      <c r="H50" s="7">
        <v>2020</v>
      </c>
    </row>
    <row r="51" spans="1:7" ht="42" customHeight="1">
      <c r="A51" s="4">
        <v>824</v>
      </c>
      <c r="B51" s="11" t="s">
        <v>359</v>
      </c>
      <c r="C51" s="48" t="s">
        <v>306</v>
      </c>
      <c r="D51" s="13" t="s">
        <v>230</v>
      </c>
      <c r="E51" s="39">
        <v>0.0667</v>
      </c>
      <c r="F51" s="39">
        <v>0.1333</v>
      </c>
      <c r="G51" s="40">
        <v>0.2</v>
      </c>
    </row>
    <row r="52" spans="1:8" ht="19.5" customHeight="1">
      <c r="A52" s="134">
        <v>824</v>
      </c>
      <c r="B52" s="165" t="s">
        <v>360</v>
      </c>
      <c r="C52" s="164" t="s">
        <v>307</v>
      </c>
      <c r="D52" s="133">
        <v>3001</v>
      </c>
      <c r="E52" s="39">
        <v>0.0667</v>
      </c>
      <c r="F52" s="39">
        <v>0.0333</v>
      </c>
      <c r="G52" s="40">
        <v>0.1</v>
      </c>
      <c r="H52" s="7">
        <v>2017</v>
      </c>
    </row>
    <row r="53" spans="1:8" ht="19.5" customHeight="1">
      <c r="A53" s="134"/>
      <c r="B53" s="165"/>
      <c r="C53" s="164"/>
      <c r="D53" s="133"/>
      <c r="E53" s="39">
        <v>0.0667</v>
      </c>
      <c r="F53" s="39">
        <v>0.0667</v>
      </c>
      <c r="G53" s="40">
        <v>0.1334</v>
      </c>
      <c r="H53" s="7">
        <v>2018</v>
      </c>
    </row>
    <row r="54" spans="1:8" ht="19.5" customHeight="1">
      <c r="A54" s="134"/>
      <c r="B54" s="165"/>
      <c r="C54" s="164"/>
      <c r="D54" s="133"/>
      <c r="E54" s="39">
        <v>0.0667</v>
      </c>
      <c r="F54" s="39">
        <v>0.1</v>
      </c>
      <c r="G54" s="40">
        <v>0.1667</v>
      </c>
      <c r="H54" s="7">
        <v>2019</v>
      </c>
    </row>
    <row r="55" spans="1:8" ht="19.5" customHeight="1">
      <c r="A55" s="139"/>
      <c r="B55" s="165"/>
      <c r="C55" s="164"/>
      <c r="D55" s="133"/>
      <c r="E55" s="39">
        <v>0.0667</v>
      </c>
      <c r="F55" s="39">
        <v>0.1333</v>
      </c>
      <c r="G55" s="40">
        <v>0.2</v>
      </c>
      <c r="H55" s="7">
        <v>2020</v>
      </c>
    </row>
    <row r="56" spans="1:8" ht="19.5" customHeight="1">
      <c r="A56" s="134">
        <v>824</v>
      </c>
      <c r="B56" s="165" t="s">
        <v>361</v>
      </c>
      <c r="C56" s="164" t="s">
        <v>308</v>
      </c>
      <c r="D56" s="133">
        <v>3001</v>
      </c>
      <c r="E56" s="39">
        <v>0.0667</v>
      </c>
      <c r="F56" s="39">
        <v>0.0333</v>
      </c>
      <c r="G56" s="40">
        <v>0.1</v>
      </c>
      <c r="H56" s="7">
        <v>2017</v>
      </c>
    </row>
    <row r="57" spans="1:8" ht="19.5" customHeight="1">
      <c r="A57" s="134"/>
      <c r="B57" s="165"/>
      <c r="C57" s="164"/>
      <c r="D57" s="133"/>
      <c r="E57" s="39">
        <v>0.0667</v>
      </c>
      <c r="F57" s="39">
        <v>0.0667</v>
      </c>
      <c r="G57" s="40">
        <v>0.1334</v>
      </c>
      <c r="H57" s="7">
        <v>2018</v>
      </c>
    </row>
    <row r="58" spans="1:8" ht="19.5" customHeight="1">
      <c r="A58" s="134"/>
      <c r="B58" s="165"/>
      <c r="C58" s="164"/>
      <c r="D58" s="133"/>
      <c r="E58" s="39">
        <v>0.0667</v>
      </c>
      <c r="F58" s="39">
        <v>0.1</v>
      </c>
      <c r="G58" s="40">
        <v>0.1667</v>
      </c>
      <c r="H58" s="7">
        <v>2019</v>
      </c>
    </row>
    <row r="59" spans="1:8" ht="19.5" customHeight="1">
      <c r="A59" s="139"/>
      <c r="B59" s="165"/>
      <c r="C59" s="164"/>
      <c r="D59" s="133"/>
      <c r="E59" s="39">
        <v>0.0667</v>
      </c>
      <c r="F59" s="39">
        <v>0.1333</v>
      </c>
      <c r="G59" s="40">
        <v>0.2</v>
      </c>
      <c r="H59" s="7">
        <v>2020</v>
      </c>
    </row>
    <row r="60" spans="1:7" ht="30.75" customHeight="1">
      <c r="A60" s="4">
        <v>824</v>
      </c>
      <c r="B60" s="11" t="s">
        <v>362</v>
      </c>
      <c r="C60" s="47" t="s">
        <v>309</v>
      </c>
      <c r="D60" s="7">
        <v>516</v>
      </c>
      <c r="E60" s="39">
        <v>0.0667</v>
      </c>
      <c r="F60" s="39">
        <v>0.1333</v>
      </c>
      <c r="G60" s="40">
        <v>0.2</v>
      </c>
    </row>
    <row r="61" spans="1:7" ht="30.75" customHeight="1">
      <c r="A61" s="4">
        <v>824</v>
      </c>
      <c r="B61" s="11" t="s">
        <v>363</v>
      </c>
      <c r="C61" s="47" t="s">
        <v>310</v>
      </c>
      <c r="D61" s="7">
        <v>516</v>
      </c>
      <c r="E61" s="39">
        <v>0.0667</v>
      </c>
      <c r="F61" s="39">
        <v>0.1333</v>
      </c>
      <c r="G61" s="40">
        <v>0.2</v>
      </c>
    </row>
    <row r="62" spans="1:8" ht="19.5" customHeight="1">
      <c r="A62" s="134">
        <v>824</v>
      </c>
      <c r="B62" s="135">
        <v>938</v>
      </c>
      <c r="C62" s="136" t="s">
        <v>231</v>
      </c>
      <c r="D62" s="133">
        <v>3002</v>
      </c>
      <c r="E62" s="39">
        <v>0.0667</v>
      </c>
      <c r="F62" s="39">
        <v>0.0933</v>
      </c>
      <c r="G62" s="40">
        <v>0.16</v>
      </c>
      <c r="H62" s="7">
        <v>2017</v>
      </c>
    </row>
    <row r="63" spans="1:8" ht="19.5" customHeight="1">
      <c r="A63" s="134"/>
      <c r="B63" s="135"/>
      <c r="C63" s="136"/>
      <c r="D63" s="133"/>
      <c r="E63" s="39">
        <v>0.0667</v>
      </c>
      <c r="F63" s="39">
        <v>0.1067</v>
      </c>
      <c r="G63" s="40">
        <v>0.1734</v>
      </c>
      <c r="H63" s="7">
        <v>2018</v>
      </c>
    </row>
    <row r="64" spans="1:8" ht="19.5" customHeight="1">
      <c r="A64" s="134"/>
      <c r="B64" s="135"/>
      <c r="C64" s="136"/>
      <c r="D64" s="133"/>
      <c r="E64" s="39">
        <v>0.0667</v>
      </c>
      <c r="F64" s="39">
        <v>0.12</v>
      </c>
      <c r="G64" s="40">
        <v>0.1867</v>
      </c>
      <c r="H64" s="7">
        <v>2019</v>
      </c>
    </row>
    <row r="65" spans="1:8" ht="19.5" customHeight="1">
      <c r="A65" s="139"/>
      <c r="B65" s="142"/>
      <c r="C65" s="145"/>
      <c r="D65" s="158"/>
      <c r="E65" s="52">
        <v>0.0667</v>
      </c>
      <c r="F65" s="52">
        <v>0.1333</v>
      </c>
      <c r="G65" s="53">
        <v>0.2</v>
      </c>
      <c r="H65" s="7">
        <v>2020</v>
      </c>
    </row>
    <row r="66" spans="1:8" ht="19.5" customHeight="1">
      <c r="A66" s="134">
        <v>824</v>
      </c>
      <c r="B66" s="135">
        <v>939</v>
      </c>
      <c r="C66" s="136" t="s">
        <v>232</v>
      </c>
      <c r="D66" s="133">
        <v>3002</v>
      </c>
      <c r="E66" s="39">
        <v>0.0667</v>
      </c>
      <c r="F66" s="39">
        <v>0.0933</v>
      </c>
      <c r="G66" s="40">
        <v>0.16</v>
      </c>
      <c r="H66" s="7">
        <v>2017</v>
      </c>
    </row>
    <row r="67" spans="1:8" ht="19.5" customHeight="1">
      <c r="A67" s="134"/>
      <c r="B67" s="135"/>
      <c r="C67" s="136"/>
      <c r="D67" s="133"/>
      <c r="E67" s="39">
        <v>0.0667</v>
      </c>
      <c r="F67" s="39">
        <v>0.1067</v>
      </c>
      <c r="G67" s="40">
        <v>0.1734</v>
      </c>
      <c r="H67" s="7">
        <v>2018</v>
      </c>
    </row>
    <row r="68" spans="1:8" ht="19.5" customHeight="1">
      <c r="A68" s="134"/>
      <c r="B68" s="135"/>
      <c r="C68" s="136"/>
      <c r="D68" s="133"/>
      <c r="E68" s="39">
        <v>0.0667</v>
      </c>
      <c r="F68" s="39">
        <v>0.12</v>
      </c>
      <c r="G68" s="40">
        <v>0.1867</v>
      </c>
      <c r="H68" s="7">
        <v>2019</v>
      </c>
    </row>
    <row r="69" spans="1:8" ht="19.5" customHeight="1">
      <c r="A69" s="134"/>
      <c r="B69" s="135"/>
      <c r="C69" s="136"/>
      <c r="D69" s="133"/>
      <c r="E69" s="39">
        <v>0.0667</v>
      </c>
      <c r="F69" s="39">
        <v>0.1333</v>
      </c>
      <c r="G69" s="40">
        <v>0.2</v>
      </c>
      <c r="H69" s="7">
        <v>2020</v>
      </c>
    </row>
    <row r="70" spans="1:8" ht="19.5" customHeight="1">
      <c r="A70" s="134">
        <v>824</v>
      </c>
      <c r="B70" s="135">
        <v>146</v>
      </c>
      <c r="C70" s="136" t="s">
        <v>398</v>
      </c>
      <c r="D70" s="133">
        <v>3001</v>
      </c>
      <c r="E70" s="39">
        <v>0.0667</v>
      </c>
      <c r="F70" s="39">
        <v>0.0333</v>
      </c>
      <c r="G70" s="40">
        <v>0.1</v>
      </c>
      <c r="H70" s="7">
        <v>2017</v>
      </c>
    </row>
    <row r="71" spans="1:8" ht="19.5" customHeight="1">
      <c r="A71" s="134"/>
      <c r="B71" s="135"/>
      <c r="C71" s="136"/>
      <c r="D71" s="133"/>
      <c r="E71" s="39">
        <v>0.0667</v>
      </c>
      <c r="F71" s="39">
        <v>0.0667</v>
      </c>
      <c r="G71" s="40">
        <v>0.1334</v>
      </c>
      <c r="H71" s="7">
        <v>2018</v>
      </c>
    </row>
    <row r="72" spans="1:8" ht="19.5" customHeight="1">
      <c r="A72" s="134"/>
      <c r="B72" s="135"/>
      <c r="C72" s="136"/>
      <c r="D72" s="133"/>
      <c r="E72" s="39">
        <v>0.0667</v>
      </c>
      <c r="F72" s="39">
        <v>0.1</v>
      </c>
      <c r="G72" s="40">
        <v>0.1667</v>
      </c>
      <c r="H72" s="7">
        <v>2019</v>
      </c>
    </row>
    <row r="73" spans="1:8" ht="19.5" customHeight="1">
      <c r="A73" s="134"/>
      <c r="B73" s="135"/>
      <c r="C73" s="136"/>
      <c r="D73" s="133"/>
      <c r="E73" s="39">
        <v>0.0667</v>
      </c>
      <c r="F73" s="39">
        <v>0.1333</v>
      </c>
      <c r="G73" s="40">
        <v>0.2</v>
      </c>
      <c r="H73" s="7">
        <v>2020</v>
      </c>
    </row>
    <row r="74" spans="1:8" ht="19.5" customHeight="1">
      <c r="A74" s="134">
        <v>824</v>
      </c>
      <c r="B74" s="135">
        <v>147</v>
      </c>
      <c r="C74" s="136" t="s">
        <v>399</v>
      </c>
      <c r="D74" s="133">
        <v>3001</v>
      </c>
      <c r="E74" s="39">
        <v>0.0667</v>
      </c>
      <c r="F74" s="39">
        <v>0.0333</v>
      </c>
      <c r="G74" s="40">
        <v>0.1</v>
      </c>
      <c r="H74" s="7">
        <v>2017</v>
      </c>
    </row>
    <row r="75" spans="1:8" ht="19.5" customHeight="1">
      <c r="A75" s="134"/>
      <c r="B75" s="135"/>
      <c r="C75" s="136"/>
      <c r="D75" s="133"/>
      <c r="E75" s="39">
        <v>0.0667</v>
      </c>
      <c r="F75" s="39">
        <v>0.0667</v>
      </c>
      <c r="G75" s="40">
        <v>0.1334</v>
      </c>
      <c r="H75" s="7">
        <v>2018</v>
      </c>
    </row>
    <row r="76" spans="1:8" ht="19.5" customHeight="1">
      <c r="A76" s="134"/>
      <c r="B76" s="135"/>
      <c r="C76" s="136"/>
      <c r="D76" s="133"/>
      <c r="E76" s="39">
        <v>0.0667</v>
      </c>
      <c r="F76" s="39">
        <v>0.1</v>
      </c>
      <c r="G76" s="40">
        <v>0.1667</v>
      </c>
      <c r="H76" s="7">
        <v>2019</v>
      </c>
    </row>
    <row r="77" spans="1:8" ht="19.5" customHeight="1">
      <c r="A77" s="134"/>
      <c r="B77" s="135"/>
      <c r="C77" s="136"/>
      <c r="D77" s="133"/>
      <c r="E77" s="39">
        <v>0.0667</v>
      </c>
      <c r="F77" s="39">
        <v>0.1333</v>
      </c>
      <c r="G77" s="40">
        <v>0.2</v>
      </c>
      <c r="H77" s="7">
        <v>2020</v>
      </c>
    </row>
    <row r="78" spans="1:7" ht="30.75" customHeight="1">
      <c r="A78" s="4">
        <v>824</v>
      </c>
      <c r="B78" s="5">
        <v>940</v>
      </c>
      <c r="C78" s="48" t="s">
        <v>400</v>
      </c>
      <c r="D78" s="7">
        <v>3003</v>
      </c>
      <c r="E78" s="39">
        <v>0.043</v>
      </c>
      <c r="F78" s="39">
        <v>0</v>
      </c>
      <c r="G78" s="39">
        <v>0.043</v>
      </c>
    </row>
    <row r="79" spans="1:7" ht="30.75" customHeight="1">
      <c r="A79" s="8">
        <v>824</v>
      </c>
      <c r="B79" s="9">
        <v>152</v>
      </c>
      <c r="C79" s="48" t="s">
        <v>418</v>
      </c>
      <c r="D79" s="10">
        <v>496</v>
      </c>
      <c r="E79" s="39">
        <v>0.1097</v>
      </c>
      <c r="F79" s="39">
        <v>0.1703</v>
      </c>
      <c r="G79" s="39">
        <v>0.28</v>
      </c>
    </row>
    <row r="80" spans="1:7" ht="42" customHeight="1">
      <c r="A80" s="8">
        <v>824</v>
      </c>
      <c r="B80" s="9">
        <v>153</v>
      </c>
      <c r="C80" s="48" t="s">
        <v>419</v>
      </c>
      <c r="D80" s="16" t="s">
        <v>420</v>
      </c>
      <c r="E80" s="39">
        <v>0.1097</v>
      </c>
      <c r="F80" s="39">
        <v>0.1603</v>
      </c>
      <c r="G80" s="39">
        <v>0.27</v>
      </c>
    </row>
    <row r="81" spans="1:7" ht="30.75" customHeight="1">
      <c r="A81" s="8">
        <v>824</v>
      </c>
      <c r="B81" s="9">
        <v>155</v>
      </c>
      <c r="C81" s="48" t="s">
        <v>422</v>
      </c>
      <c r="D81" s="10">
        <v>167</v>
      </c>
      <c r="E81" s="39">
        <v>0.0887</v>
      </c>
      <c r="F81" s="39">
        <v>0.1573</v>
      </c>
      <c r="G81" s="39">
        <v>0.246</v>
      </c>
    </row>
    <row r="82" spans="1:7" ht="30.75" customHeight="1">
      <c r="A82" s="8">
        <v>824</v>
      </c>
      <c r="B82" s="9">
        <v>158</v>
      </c>
      <c r="C82" s="48" t="s">
        <v>426</v>
      </c>
      <c r="D82" s="10">
        <v>167</v>
      </c>
      <c r="E82" s="39">
        <v>0.0887</v>
      </c>
      <c r="F82" s="39">
        <v>0.1573</v>
      </c>
      <c r="G82" s="39">
        <v>0.246</v>
      </c>
    </row>
    <row r="83" spans="1:7" ht="30.75" customHeight="1">
      <c r="A83" s="8">
        <v>824</v>
      </c>
      <c r="B83" s="9">
        <v>156</v>
      </c>
      <c r="C83" s="48" t="s">
        <v>423</v>
      </c>
      <c r="D83" s="16" t="s">
        <v>424</v>
      </c>
      <c r="E83" s="39">
        <v>0.0887</v>
      </c>
      <c r="F83" s="39">
        <v>0.1473</v>
      </c>
      <c r="G83" s="39">
        <v>0.236</v>
      </c>
    </row>
    <row r="84" spans="1:7" ht="30.75" customHeight="1">
      <c r="A84" s="8">
        <v>824</v>
      </c>
      <c r="B84" s="9">
        <v>157</v>
      </c>
      <c r="C84" s="48" t="s">
        <v>425</v>
      </c>
      <c r="D84" s="16" t="s">
        <v>424</v>
      </c>
      <c r="E84" s="39">
        <v>0.0887</v>
      </c>
      <c r="F84" s="39">
        <v>0.1473</v>
      </c>
      <c r="G84" s="39">
        <v>0.236</v>
      </c>
    </row>
    <row r="85" spans="1:8" ht="19.5" customHeight="1">
      <c r="A85" s="139">
        <v>824</v>
      </c>
      <c r="B85" s="142">
        <v>943</v>
      </c>
      <c r="C85" s="164" t="s">
        <v>312</v>
      </c>
      <c r="D85" s="158">
        <v>3001</v>
      </c>
      <c r="E85" s="39">
        <v>0.0667</v>
      </c>
      <c r="F85" s="39">
        <v>0.0333</v>
      </c>
      <c r="G85" s="40">
        <v>0.1</v>
      </c>
      <c r="H85" s="7">
        <v>2017</v>
      </c>
    </row>
    <row r="86" spans="1:8" ht="19.5" customHeight="1">
      <c r="A86" s="140"/>
      <c r="B86" s="143"/>
      <c r="C86" s="164"/>
      <c r="D86" s="159"/>
      <c r="E86" s="39">
        <v>0.0667</v>
      </c>
      <c r="F86" s="39">
        <v>0.0667</v>
      </c>
      <c r="G86" s="40">
        <v>0.1334</v>
      </c>
      <c r="H86" s="7">
        <v>2018</v>
      </c>
    </row>
    <row r="87" spans="1:8" ht="19.5" customHeight="1">
      <c r="A87" s="140"/>
      <c r="B87" s="143"/>
      <c r="C87" s="164"/>
      <c r="D87" s="159"/>
      <c r="E87" s="39">
        <v>0.0667</v>
      </c>
      <c r="F87" s="39">
        <v>0.1</v>
      </c>
      <c r="G87" s="40">
        <v>0.1667</v>
      </c>
      <c r="H87" s="7">
        <v>2019</v>
      </c>
    </row>
    <row r="88" spans="1:8" ht="19.5" customHeight="1">
      <c r="A88" s="141"/>
      <c r="B88" s="144"/>
      <c r="C88" s="164"/>
      <c r="D88" s="160"/>
      <c r="E88" s="39">
        <v>0.0667</v>
      </c>
      <c r="F88" s="39">
        <v>0.1333</v>
      </c>
      <c r="G88" s="40">
        <v>0.2</v>
      </c>
      <c r="H88" s="7">
        <v>2020</v>
      </c>
    </row>
    <row r="89" spans="1:7" ht="30.75" customHeight="1">
      <c r="A89" s="4">
        <v>824</v>
      </c>
      <c r="B89" s="5">
        <v>944</v>
      </c>
      <c r="C89" s="47" t="s">
        <v>313</v>
      </c>
      <c r="D89" s="13" t="s">
        <v>230</v>
      </c>
      <c r="E89" s="39">
        <v>0.0667</v>
      </c>
      <c r="F89" s="39">
        <v>0.1333</v>
      </c>
      <c r="G89" s="40">
        <v>0.2</v>
      </c>
    </row>
    <row r="90" spans="1:8" ht="19.5" customHeight="1">
      <c r="A90" s="134">
        <v>824</v>
      </c>
      <c r="B90" s="135">
        <v>945</v>
      </c>
      <c r="C90" s="164" t="s">
        <v>314</v>
      </c>
      <c r="D90" s="133">
        <v>3001</v>
      </c>
      <c r="E90" s="39">
        <v>0.0667</v>
      </c>
      <c r="F90" s="39">
        <v>0.0333</v>
      </c>
      <c r="G90" s="40">
        <v>0.1</v>
      </c>
      <c r="H90" s="7">
        <v>2017</v>
      </c>
    </row>
    <row r="91" spans="1:8" ht="19.5" customHeight="1">
      <c r="A91" s="134"/>
      <c r="B91" s="135"/>
      <c r="C91" s="164"/>
      <c r="D91" s="133"/>
      <c r="E91" s="39">
        <v>0.0667</v>
      </c>
      <c r="F91" s="39">
        <v>0.0667</v>
      </c>
      <c r="G91" s="40">
        <v>0.1334</v>
      </c>
      <c r="H91" s="7">
        <v>2018</v>
      </c>
    </row>
    <row r="92" spans="1:8" ht="19.5" customHeight="1">
      <c r="A92" s="134"/>
      <c r="B92" s="135"/>
      <c r="C92" s="164"/>
      <c r="D92" s="133"/>
      <c r="E92" s="39">
        <v>0.0667</v>
      </c>
      <c r="F92" s="39">
        <v>0.1</v>
      </c>
      <c r="G92" s="40">
        <v>0.1667</v>
      </c>
      <c r="H92" s="7">
        <v>2019</v>
      </c>
    </row>
    <row r="93" spans="1:8" ht="19.5" customHeight="1">
      <c r="A93" s="134"/>
      <c r="B93" s="135"/>
      <c r="C93" s="164"/>
      <c r="D93" s="133"/>
      <c r="E93" s="39">
        <v>0.0667</v>
      </c>
      <c r="F93" s="39">
        <v>0.1333</v>
      </c>
      <c r="G93" s="40">
        <v>0.2</v>
      </c>
      <c r="H93" s="7">
        <v>2020</v>
      </c>
    </row>
    <row r="94" spans="1:8" ht="19.5" customHeight="1">
      <c r="A94" s="134">
        <v>824</v>
      </c>
      <c r="B94" s="135">
        <v>946</v>
      </c>
      <c r="C94" s="164" t="s">
        <v>315</v>
      </c>
      <c r="D94" s="133">
        <v>3001</v>
      </c>
      <c r="E94" s="39">
        <v>0.0667</v>
      </c>
      <c r="F94" s="39">
        <v>0.0333</v>
      </c>
      <c r="G94" s="40">
        <v>0.1</v>
      </c>
      <c r="H94" s="7">
        <v>2017</v>
      </c>
    </row>
    <row r="95" spans="1:8" ht="19.5" customHeight="1">
      <c r="A95" s="134"/>
      <c r="B95" s="135"/>
      <c r="C95" s="164"/>
      <c r="D95" s="133"/>
      <c r="E95" s="39">
        <v>0.0667</v>
      </c>
      <c r="F95" s="39">
        <v>0.0667</v>
      </c>
      <c r="G95" s="40">
        <v>0.1334</v>
      </c>
      <c r="H95" s="7">
        <v>2018</v>
      </c>
    </row>
    <row r="96" spans="1:8" ht="19.5" customHeight="1">
      <c r="A96" s="134"/>
      <c r="B96" s="135"/>
      <c r="C96" s="164"/>
      <c r="D96" s="133"/>
      <c r="E96" s="39">
        <v>0.0667</v>
      </c>
      <c r="F96" s="39">
        <v>0.1</v>
      </c>
      <c r="G96" s="40">
        <v>0.1667</v>
      </c>
      <c r="H96" s="7">
        <v>2019</v>
      </c>
    </row>
    <row r="97" spans="1:8" ht="19.5" customHeight="1">
      <c r="A97" s="134"/>
      <c r="B97" s="135"/>
      <c r="C97" s="164"/>
      <c r="D97" s="133"/>
      <c r="E97" s="39">
        <v>0.0667</v>
      </c>
      <c r="F97" s="39">
        <v>0.1333</v>
      </c>
      <c r="G97" s="40">
        <v>0.2</v>
      </c>
      <c r="H97" s="7">
        <v>2020</v>
      </c>
    </row>
    <row r="98" spans="1:7" ht="30.75" customHeight="1">
      <c r="A98" s="4">
        <v>824</v>
      </c>
      <c r="B98" s="5">
        <v>947</v>
      </c>
      <c r="C98" s="47" t="s">
        <v>134</v>
      </c>
      <c r="D98" s="13" t="s">
        <v>230</v>
      </c>
      <c r="E98" s="39">
        <v>0.0667</v>
      </c>
      <c r="F98" s="39">
        <v>0.1333</v>
      </c>
      <c r="G98" s="40">
        <v>0.2</v>
      </c>
    </row>
    <row r="99" spans="1:7" ht="30.75" customHeight="1">
      <c r="A99" s="4">
        <v>824</v>
      </c>
      <c r="B99" s="5">
        <v>948</v>
      </c>
      <c r="C99" s="47" t="s">
        <v>135</v>
      </c>
      <c r="D99" s="13" t="s">
        <v>230</v>
      </c>
      <c r="E99" s="39">
        <v>0.0667</v>
      </c>
      <c r="F99" s="39">
        <v>0.1333</v>
      </c>
      <c r="G99" s="40">
        <v>0.2</v>
      </c>
    </row>
    <row r="100" spans="1:8" s="38" customFormat="1" ht="30.75" customHeight="1">
      <c r="A100" s="26">
        <v>824</v>
      </c>
      <c r="B100" s="27">
        <v>239</v>
      </c>
      <c r="C100" s="47" t="s">
        <v>136</v>
      </c>
      <c r="D100" s="15" t="s">
        <v>424</v>
      </c>
      <c r="E100" s="41">
        <v>0.0887</v>
      </c>
      <c r="F100" s="41">
        <v>0.1473</v>
      </c>
      <c r="G100" s="41">
        <v>0.236</v>
      </c>
      <c r="H100" s="30"/>
    </row>
    <row r="101" spans="1:8" s="38" customFormat="1" ht="30.75" customHeight="1">
      <c r="A101" s="26">
        <v>824</v>
      </c>
      <c r="B101" s="27">
        <v>240</v>
      </c>
      <c r="C101" s="47" t="s">
        <v>137</v>
      </c>
      <c r="D101" s="15" t="s">
        <v>424</v>
      </c>
      <c r="E101" s="41">
        <v>0.0887</v>
      </c>
      <c r="F101" s="41">
        <v>0.1473</v>
      </c>
      <c r="G101" s="41">
        <v>0.236</v>
      </c>
      <c r="H101" s="30"/>
    </row>
    <row r="102" spans="1:8" s="38" customFormat="1" ht="42" customHeight="1">
      <c r="A102" s="26">
        <v>824</v>
      </c>
      <c r="B102" s="27">
        <v>241</v>
      </c>
      <c r="C102" s="47" t="s">
        <v>116</v>
      </c>
      <c r="D102" s="12">
        <v>516</v>
      </c>
      <c r="E102" s="41">
        <v>0.0667</v>
      </c>
      <c r="F102" s="41">
        <v>0.1333</v>
      </c>
      <c r="G102" s="42">
        <v>0.2</v>
      </c>
      <c r="H102" s="30"/>
    </row>
    <row r="103" spans="1:8" s="38" customFormat="1" ht="30.75" customHeight="1">
      <c r="A103" s="26">
        <v>824</v>
      </c>
      <c r="B103" s="27">
        <v>243</v>
      </c>
      <c r="C103" s="49" t="s">
        <v>119</v>
      </c>
      <c r="D103" s="12">
        <v>516</v>
      </c>
      <c r="E103" s="41">
        <v>0.0667</v>
      </c>
      <c r="F103" s="41">
        <v>0.1333</v>
      </c>
      <c r="G103" s="42">
        <v>0.2</v>
      </c>
      <c r="H103" s="30"/>
    </row>
    <row r="104" spans="1:8" ht="39" customHeight="1">
      <c r="A104" s="26">
        <v>824</v>
      </c>
      <c r="B104" s="27">
        <v>414</v>
      </c>
      <c r="C104" s="49" t="s">
        <v>453</v>
      </c>
      <c r="D104" s="12">
        <v>516</v>
      </c>
      <c r="E104" s="41">
        <v>0.0667</v>
      </c>
      <c r="F104" s="41">
        <v>0.1333</v>
      </c>
      <c r="G104" s="42">
        <v>0.2</v>
      </c>
      <c r="H104" s="7">
        <v>2021</v>
      </c>
    </row>
    <row r="105" spans="1:8" ht="39" customHeight="1">
      <c r="A105" s="26">
        <v>824</v>
      </c>
      <c r="B105" s="27">
        <v>415</v>
      </c>
      <c r="C105" s="49" t="s">
        <v>454</v>
      </c>
      <c r="D105" s="12">
        <v>516</v>
      </c>
      <c r="E105" s="41">
        <v>0.0667</v>
      </c>
      <c r="F105" s="41">
        <v>0.1333</v>
      </c>
      <c r="G105" s="42">
        <v>0.2</v>
      </c>
      <c r="H105" s="7">
        <v>2021</v>
      </c>
    </row>
    <row r="106" spans="1:8" ht="30.75" customHeight="1">
      <c r="A106" s="26">
        <v>824</v>
      </c>
      <c r="B106" s="27">
        <v>416</v>
      </c>
      <c r="C106" s="49" t="s">
        <v>35</v>
      </c>
      <c r="D106" s="12">
        <v>516</v>
      </c>
      <c r="E106" s="41">
        <v>0.0667</v>
      </c>
      <c r="F106" s="41">
        <v>0.1333</v>
      </c>
      <c r="G106" s="42">
        <v>0.2</v>
      </c>
      <c r="H106" s="7">
        <v>2021</v>
      </c>
    </row>
    <row r="107" spans="1:8" ht="30.75" customHeight="1">
      <c r="A107" s="26">
        <v>824</v>
      </c>
      <c r="B107" s="27">
        <v>417</v>
      </c>
      <c r="C107" s="49" t="s">
        <v>34</v>
      </c>
      <c r="D107" s="12">
        <v>516</v>
      </c>
      <c r="E107" s="41">
        <v>0.0667</v>
      </c>
      <c r="F107" s="41">
        <v>0.1333</v>
      </c>
      <c r="G107" s="42">
        <v>0.2</v>
      </c>
      <c r="H107" s="7">
        <v>2021</v>
      </c>
    </row>
    <row r="108" spans="1:8" ht="30.75" customHeight="1">
      <c r="A108" s="26">
        <v>824</v>
      </c>
      <c r="B108" s="27">
        <v>418</v>
      </c>
      <c r="C108" s="49" t="s">
        <v>455</v>
      </c>
      <c r="D108" s="12">
        <v>516</v>
      </c>
      <c r="E108" s="41">
        <v>0.0667</v>
      </c>
      <c r="F108" s="41">
        <v>0.1333</v>
      </c>
      <c r="G108" s="42">
        <v>0.2</v>
      </c>
      <c r="H108" s="7">
        <v>2021</v>
      </c>
    </row>
    <row r="109" spans="1:8" ht="30.75" customHeight="1">
      <c r="A109" s="26">
        <v>824</v>
      </c>
      <c r="B109" s="27">
        <v>419</v>
      </c>
      <c r="C109" s="49" t="s">
        <v>456</v>
      </c>
      <c r="D109" s="12">
        <v>516</v>
      </c>
      <c r="E109" s="41">
        <v>0.0667</v>
      </c>
      <c r="F109" s="41">
        <v>0.1333</v>
      </c>
      <c r="G109" s="42">
        <v>0.2</v>
      </c>
      <c r="H109" s="7">
        <v>2021</v>
      </c>
    </row>
    <row r="110" spans="1:8" ht="30.75" customHeight="1">
      <c r="A110" s="26">
        <v>824</v>
      </c>
      <c r="B110" s="27">
        <v>658</v>
      </c>
      <c r="C110" s="49" t="s">
        <v>474</v>
      </c>
      <c r="D110" s="12">
        <v>2191</v>
      </c>
      <c r="E110" s="41">
        <v>0.0667</v>
      </c>
      <c r="F110" s="41">
        <v>0.1433</v>
      </c>
      <c r="G110" s="42">
        <v>0.21</v>
      </c>
      <c r="H110" s="7">
        <v>2020</v>
      </c>
    </row>
    <row r="111" spans="1:8" ht="30.75" customHeight="1">
      <c r="A111" s="26">
        <v>824</v>
      </c>
      <c r="B111" s="27">
        <v>659</v>
      </c>
      <c r="C111" s="49" t="s">
        <v>475</v>
      </c>
      <c r="D111" s="12">
        <v>2191</v>
      </c>
      <c r="E111" s="41">
        <v>0.0667</v>
      </c>
      <c r="F111" s="41">
        <v>0.1433</v>
      </c>
      <c r="G111" s="42">
        <v>0.21</v>
      </c>
      <c r="H111" s="7">
        <v>2020</v>
      </c>
    </row>
    <row r="112" spans="1:7" ht="30.75" customHeight="1">
      <c r="A112" s="4">
        <v>824</v>
      </c>
      <c r="B112" s="5">
        <v>1045</v>
      </c>
      <c r="C112" s="48" t="s">
        <v>127</v>
      </c>
      <c r="D112" s="7">
        <v>358</v>
      </c>
      <c r="E112" s="39">
        <v>0.2</v>
      </c>
      <c r="F112" s="39">
        <v>0</v>
      </c>
      <c r="G112" s="40">
        <v>0.2</v>
      </c>
    </row>
    <row r="113" spans="1:7" ht="30.75" customHeight="1">
      <c r="A113" s="4">
        <v>824</v>
      </c>
      <c r="B113" s="5">
        <v>1046</v>
      </c>
      <c r="C113" s="48" t="s">
        <v>138</v>
      </c>
      <c r="D113" s="7">
        <v>358</v>
      </c>
      <c r="E113" s="39">
        <v>0.2</v>
      </c>
      <c r="F113" s="39">
        <v>0</v>
      </c>
      <c r="G113" s="40">
        <v>0.2</v>
      </c>
    </row>
    <row r="114" spans="3:7" ht="12.75">
      <c r="C114" s="67"/>
      <c r="E114" s="43"/>
      <c r="F114" s="43"/>
      <c r="G114" s="44"/>
    </row>
  </sheetData>
  <sheetProtection/>
  <mergeCells count="80">
    <mergeCell ref="D56:D59"/>
    <mergeCell ref="B47:B50"/>
    <mergeCell ref="C47:C50"/>
    <mergeCell ref="C62:C65"/>
    <mergeCell ref="D62:D65"/>
    <mergeCell ref="B52:B55"/>
    <mergeCell ref="D52:D55"/>
    <mergeCell ref="B62:B65"/>
    <mergeCell ref="C27:C28"/>
    <mergeCell ref="D27:D28"/>
    <mergeCell ref="A43:A46"/>
    <mergeCell ref="A39:A42"/>
    <mergeCell ref="B39:B42"/>
    <mergeCell ref="C39:C42"/>
    <mergeCell ref="B43:B46"/>
    <mergeCell ref="C43:C46"/>
    <mergeCell ref="D31:D34"/>
    <mergeCell ref="D35:D38"/>
    <mergeCell ref="C66:C69"/>
    <mergeCell ref="A52:A55"/>
    <mergeCell ref="D43:D46"/>
    <mergeCell ref="A56:A59"/>
    <mergeCell ref="A1:H1"/>
    <mergeCell ref="A2:H2"/>
    <mergeCell ref="A3:H3"/>
    <mergeCell ref="D39:D42"/>
    <mergeCell ref="A27:A28"/>
    <mergeCell ref="A62:A65"/>
    <mergeCell ref="A85:A88"/>
    <mergeCell ref="B85:B88"/>
    <mergeCell ref="B74:B77"/>
    <mergeCell ref="A31:A34"/>
    <mergeCell ref="B31:B34"/>
    <mergeCell ref="D66:D69"/>
    <mergeCell ref="A70:A73"/>
    <mergeCell ref="B70:B73"/>
    <mergeCell ref="D47:D50"/>
    <mergeCell ref="C52:C55"/>
    <mergeCell ref="C85:C88"/>
    <mergeCell ref="D85:D88"/>
    <mergeCell ref="C70:C73"/>
    <mergeCell ref="D70:D73"/>
    <mergeCell ref="C74:C77"/>
    <mergeCell ref="D74:D77"/>
    <mergeCell ref="C94:C97"/>
    <mergeCell ref="A90:A93"/>
    <mergeCell ref="B90:B93"/>
    <mergeCell ref="D94:D97"/>
    <mergeCell ref="A94:A97"/>
    <mergeCell ref="B94:B97"/>
    <mergeCell ref="C90:C93"/>
    <mergeCell ref="D90:D93"/>
    <mergeCell ref="A66:A69"/>
    <mergeCell ref="B66:B69"/>
    <mergeCell ref="A74:A77"/>
    <mergeCell ref="C31:C34"/>
    <mergeCell ref="A47:A50"/>
    <mergeCell ref="B56:B59"/>
    <mergeCell ref="C56:C59"/>
    <mergeCell ref="A35:A38"/>
    <mergeCell ref="B35:B38"/>
    <mergeCell ref="C35:C38"/>
    <mergeCell ref="A16:A19"/>
    <mergeCell ref="B16:B19"/>
    <mergeCell ref="C16:C19"/>
    <mergeCell ref="D16:D19"/>
    <mergeCell ref="A23:A26"/>
    <mergeCell ref="B23:B26"/>
    <mergeCell ref="C23:C26"/>
    <mergeCell ref="D23:D26"/>
    <mergeCell ref="B27:B28"/>
    <mergeCell ref="E4:G4"/>
    <mergeCell ref="A12:A15"/>
    <mergeCell ref="B12:B15"/>
    <mergeCell ref="C12:C15"/>
    <mergeCell ref="D12:D15"/>
    <mergeCell ref="A8:A11"/>
    <mergeCell ref="B8:B11"/>
    <mergeCell ref="C8:C11"/>
    <mergeCell ref="D8:D11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9" r:id="rId1"/>
  <headerFooter alignWithMargins="0">
    <oddFooter>&amp;CΣελίδα &amp;P</oddFooter>
  </headerFooter>
  <rowBreaks count="2" manualBreakCount="2">
    <brk id="51" max="255" man="1"/>
    <brk id="97" max="255" man="1"/>
  </rowBreaks>
  <ignoredErrors>
    <ignoredError sqref="D80 D83:D8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">
      <pane ySplit="5" topLeftCell="A123" activePane="bottomLeft" state="frozen"/>
      <selection pane="topLeft" activeCell="A1" sqref="A1"/>
      <selection pane="bottomLeft" activeCell="C143" sqref="C143"/>
    </sheetView>
  </sheetViews>
  <sheetFormatPr defaultColWidth="9.140625" defaultRowHeight="12.75"/>
  <cols>
    <col min="1" max="1" width="6.140625" style="20" customWidth="1"/>
    <col min="2" max="2" width="11.7109375" style="20" customWidth="1"/>
    <col min="3" max="3" width="59.7109375" style="51" customWidth="1"/>
    <col min="4" max="4" width="5.00390625" style="20" bestFit="1" customWidth="1"/>
    <col min="5" max="7" width="10.7109375" style="20" customWidth="1"/>
    <col min="8" max="8" width="8.28125" style="20" customWidth="1"/>
    <col min="9" max="16384" width="9.140625" style="3" customWidth="1"/>
  </cols>
  <sheetData>
    <row r="1" spans="1:8" ht="18">
      <c r="A1" s="149" t="s">
        <v>151</v>
      </c>
      <c r="B1" s="150"/>
      <c r="C1" s="150"/>
      <c r="D1" s="150"/>
      <c r="E1" s="150"/>
      <c r="F1" s="150"/>
      <c r="G1" s="150"/>
      <c r="H1" s="151"/>
    </row>
    <row r="2" spans="1:8" ht="15">
      <c r="A2" s="152" t="s">
        <v>222</v>
      </c>
      <c r="B2" s="153"/>
      <c r="C2" s="153"/>
      <c r="D2" s="153"/>
      <c r="E2" s="153"/>
      <c r="F2" s="153"/>
      <c r="G2" s="153"/>
      <c r="H2" s="154"/>
    </row>
    <row r="3" spans="1:8" ht="14.25">
      <c r="A3" s="155" t="s">
        <v>396</v>
      </c>
      <c r="B3" s="156"/>
      <c r="C3" s="156"/>
      <c r="D3" s="156"/>
      <c r="E3" s="156"/>
      <c r="F3" s="156"/>
      <c r="G3" s="156"/>
      <c r="H3" s="157"/>
    </row>
    <row r="4" spans="1:8" s="60" customFormat="1" ht="10.5">
      <c r="A4" s="54"/>
      <c r="B4" s="55"/>
      <c r="C4" s="61"/>
      <c r="D4" s="55"/>
      <c r="E4" s="162" t="s">
        <v>390</v>
      </c>
      <c r="F4" s="162"/>
      <c r="G4" s="163"/>
      <c r="H4" s="69" t="s">
        <v>404</v>
      </c>
    </row>
    <row r="5" spans="1:8" s="60" customFormat="1" ht="24" customHeight="1">
      <c r="A5" s="58" t="s">
        <v>220</v>
      </c>
      <c r="B5" s="68" t="s">
        <v>391</v>
      </c>
      <c r="C5" s="58" t="s">
        <v>221</v>
      </c>
      <c r="D5" s="58" t="s">
        <v>219</v>
      </c>
      <c r="E5" s="58" t="s">
        <v>388</v>
      </c>
      <c r="F5" s="58" t="s">
        <v>389</v>
      </c>
      <c r="G5" s="58" t="s">
        <v>218</v>
      </c>
      <c r="H5" s="95"/>
    </row>
    <row r="6" spans="1:8" ht="54" customHeight="1">
      <c r="A6" s="4">
        <v>825</v>
      </c>
      <c r="B6" s="5">
        <v>950</v>
      </c>
      <c r="C6" s="47" t="s">
        <v>371</v>
      </c>
      <c r="D6" s="7">
        <v>516</v>
      </c>
      <c r="E6" s="39">
        <v>0.0667</v>
      </c>
      <c r="F6" s="39">
        <v>0.1333</v>
      </c>
      <c r="G6" s="40">
        <v>0.2</v>
      </c>
      <c r="H6" s="6" t="s">
        <v>149</v>
      </c>
    </row>
    <row r="7" spans="1:8" ht="19.5" customHeight="1">
      <c r="A7" s="134">
        <v>825</v>
      </c>
      <c r="B7" s="135">
        <v>951</v>
      </c>
      <c r="C7" s="164" t="s">
        <v>374</v>
      </c>
      <c r="D7" s="133">
        <v>3001</v>
      </c>
      <c r="E7" s="39">
        <v>0.0667</v>
      </c>
      <c r="F7" s="39">
        <v>0.0333</v>
      </c>
      <c r="G7" s="40">
        <v>0.1</v>
      </c>
      <c r="H7" s="36">
        <v>2017</v>
      </c>
    </row>
    <row r="8" spans="1:8" ht="19.5" customHeight="1">
      <c r="A8" s="134"/>
      <c r="B8" s="135"/>
      <c r="C8" s="164"/>
      <c r="D8" s="133"/>
      <c r="E8" s="39">
        <v>0.0667</v>
      </c>
      <c r="F8" s="39">
        <v>0.0667</v>
      </c>
      <c r="G8" s="40">
        <v>0.1334</v>
      </c>
      <c r="H8" s="7">
        <v>2018</v>
      </c>
    </row>
    <row r="9" spans="1:8" ht="19.5" customHeight="1">
      <c r="A9" s="134"/>
      <c r="B9" s="135"/>
      <c r="C9" s="164"/>
      <c r="D9" s="133"/>
      <c r="E9" s="39">
        <v>0.0667</v>
      </c>
      <c r="F9" s="39">
        <v>0.1</v>
      </c>
      <c r="G9" s="40">
        <v>0.1667</v>
      </c>
      <c r="H9" s="7">
        <v>2019</v>
      </c>
    </row>
    <row r="10" spans="1:8" ht="19.5" customHeight="1">
      <c r="A10" s="134"/>
      <c r="B10" s="135"/>
      <c r="C10" s="164"/>
      <c r="D10" s="133"/>
      <c r="E10" s="39">
        <v>0.0667</v>
      </c>
      <c r="F10" s="39">
        <v>0.1333</v>
      </c>
      <c r="G10" s="40">
        <v>0.2</v>
      </c>
      <c r="H10" s="7">
        <v>2020</v>
      </c>
    </row>
    <row r="11" spans="1:8" ht="19.5" customHeight="1">
      <c r="A11" s="134">
        <v>825</v>
      </c>
      <c r="B11" s="135">
        <v>952</v>
      </c>
      <c r="C11" s="164" t="s">
        <v>372</v>
      </c>
      <c r="D11" s="133">
        <v>3001</v>
      </c>
      <c r="E11" s="39">
        <v>0.0667</v>
      </c>
      <c r="F11" s="39">
        <v>0.0333</v>
      </c>
      <c r="G11" s="40">
        <v>0.1</v>
      </c>
      <c r="H11" s="7">
        <v>2017</v>
      </c>
    </row>
    <row r="12" spans="1:8" ht="19.5" customHeight="1">
      <c r="A12" s="134"/>
      <c r="B12" s="135"/>
      <c r="C12" s="164"/>
      <c r="D12" s="133"/>
      <c r="E12" s="39">
        <v>0.0667</v>
      </c>
      <c r="F12" s="39">
        <v>0.0667</v>
      </c>
      <c r="G12" s="40">
        <v>0.1334</v>
      </c>
      <c r="H12" s="7">
        <v>2018</v>
      </c>
    </row>
    <row r="13" spans="1:8" ht="19.5" customHeight="1">
      <c r="A13" s="134"/>
      <c r="B13" s="135"/>
      <c r="C13" s="164"/>
      <c r="D13" s="133"/>
      <c r="E13" s="39">
        <v>0.0667</v>
      </c>
      <c r="F13" s="39">
        <v>0.1</v>
      </c>
      <c r="G13" s="40">
        <v>0.1667</v>
      </c>
      <c r="H13" s="7">
        <v>2019</v>
      </c>
    </row>
    <row r="14" spans="1:8" ht="19.5" customHeight="1">
      <c r="A14" s="134"/>
      <c r="B14" s="135"/>
      <c r="C14" s="164"/>
      <c r="D14" s="133"/>
      <c r="E14" s="39">
        <v>0.0667</v>
      </c>
      <c r="F14" s="39">
        <v>0.1333</v>
      </c>
      <c r="G14" s="40">
        <v>0.2</v>
      </c>
      <c r="H14" s="7">
        <v>2020</v>
      </c>
    </row>
    <row r="15" spans="1:7" ht="54" customHeight="1">
      <c r="A15" s="4">
        <v>825</v>
      </c>
      <c r="B15" s="5">
        <v>953</v>
      </c>
      <c r="C15" s="47" t="s">
        <v>373</v>
      </c>
      <c r="D15" s="13" t="s">
        <v>230</v>
      </c>
      <c r="E15" s="39">
        <v>0.0667</v>
      </c>
      <c r="F15" s="39">
        <v>0.1333</v>
      </c>
      <c r="G15" s="40">
        <v>0.2</v>
      </c>
    </row>
    <row r="16" spans="1:7" ht="54" customHeight="1">
      <c r="A16" s="4">
        <v>825</v>
      </c>
      <c r="B16" s="5">
        <v>954</v>
      </c>
      <c r="C16" s="47" t="s">
        <v>375</v>
      </c>
      <c r="D16" s="13" t="s">
        <v>230</v>
      </c>
      <c r="E16" s="39">
        <v>0.0667</v>
      </c>
      <c r="F16" s="39">
        <v>0.1333</v>
      </c>
      <c r="G16" s="40">
        <v>0.2</v>
      </c>
    </row>
    <row r="17" spans="1:8" ht="19.5" customHeight="1">
      <c r="A17" s="134">
        <v>825</v>
      </c>
      <c r="B17" s="135">
        <v>955</v>
      </c>
      <c r="C17" s="164" t="s">
        <v>376</v>
      </c>
      <c r="D17" s="133">
        <v>3001</v>
      </c>
      <c r="E17" s="39">
        <v>0.0667</v>
      </c>
      <c r="F17" s="39">
        <v>0.0333</v>
      </c>
      <c r="G17" s="40">
        <v>0.1</v>
      </c>
      <c r="H17" s="7">
        <v>2017</v>
      </c>
    </row>
    <row r="18" spans="1:8" ht="19.5" customHeight="1">
      <c r="A18" s="134"/>
      <c r="B18" s="135"/>
      <c r="C18" s="164"/>
      <c r="D18" s="133"/>
      <c r="E18" s="39">
        <v>0.0667</v>
      </c>
      <c r="F18" s="39">
        <v>0.0667</v>
      </c>
      <c r="G18" s="40">
        <v>0.1334</v>
      </c>
      <c r="H18" s="7">
        <v>2018</v>
      </c>
    </row>
    <row r="19" spans="1:8" ht="19.5" customHeight="1">
      <c r="A19" s="134"/>
      <c r="B19" s="135"/>
      <c r="C19" s="164"/>
      <c r="D19" s="133"/>
      <c r="E19" s="39">
        <v>0.0667</v>
      </c>
      <c r="F19" s="39">
        <v>0.1</v>
      </c>
      <c r="G19" s="40">
        <v>0.1667</v>
      </c>
      <c r="H19" s="7">
        <v>2019</v>
      </c>
    </row>
    <row r="20" spans="1:8" ht="19.5" customHeight="1">
      <c r="A20" s="134"/>
      <c r="B20" s="135"/>
      <c r="C20" s="164"/>
      <c r="D20" s="133"/>
      <c r="E20" s="39">
        <v>0.0667</v>
      </c>
      <c r="F20" s="39">
        <v>0.1333</v>
      </c>
      <c r="G20" s="40">
        <v>0.2</v>
      </c>
      <c r="H20" s="7">
        <v>2020</v>
      </c>
    </row>
    <row r="21" spans="1:8" ht="19.5" customHeight="1">
      <c r="A21" s="139">
        <v>825</v>
      </c>
      <c r="B21" s="142">
        <v>478</v>
      </c>
      <c r="C21" s="145" t="s">
        <v>31</v>
      </c>
      <c r="D21" s="147">
        <v>3016</v>
      </c>
      <c r="E21" s="39">
        <v>0.0667</v>
      </c>
      <c r="F21" s="39">
        <v>0.1187</v>
      </c>
      <c r="G21" s="40">
        <v>0.1854</v>
      </c>
      <c r="H21" s="7">
        <v>2019</v>
      </c>
    </row>
    <row r="22" spans="1:8" ht="19.5" customHeight="1">
      <c r="A22" s="141"/>
      <c r="B22" s="144"/>
      <c r="C22" s="146"/>
      <c r="D22" s="148"/>
      <c r="E22" s="39">
        <v>0.0667</v>
      </c>
      <c r="F22" s="39">
        <v>0.1333</v>
      </c>
      <c r="G22" s="40">
        <v>0.2</v>
      </c>
      <c r="H22" s="7">
        <v>2020</v>
      </c>
    </row>
    <row r="23" spans="1:7" ht="54" customHeight="1">
      <c r="A23" s="4">
        <v>825</v>
      </c>
      <c r="B23" s="5">
        <v>956</v>
      </c>
      <c r="C23" s="47" t="s">
        <v>377</v>
      </c>
      <c r="D23" s="13" t="s">
        <v>230</v>
      </c>
      <c r="E23" s="39">
        <v>0.0667</v>
      </c>
      <c r="F23" s="39">
        <v>0.1333</v>
      </c>
      <c r="G23" s="40">
        <v>0.2</v>
      </c>
    </row>
    <row r="24" spans="1:8" ht="19.5" customHeight="1">
      <c r="A24" s="134">
        <v>825</v>
      </c>
      <c r="B24" s="135">
        <v>957</v>
      </c>
      <c r="C24" s="164" t="s">
        <v>378</v>
      </c>
      <c r="D24" s="133">
        <v>3001</v>
      </c>
      <c r="E24" s="39">
        <v>0.0667</v>
      </c>
      <c r="F24" s="39">
        <v>0.0333</v>
      </c>
      <c r="G24" s="40">
        <v>0.1</v>
      </c>
      <c r="H24" s="7">
        <v>2017</v>
      </c>
    </row>
    <row r="25" spans="1:8" ht="19.5" customHeight="1">
      <c r="A25" s="134"/>
      <c r="B25" s="135"/>
      <c r="C25" s="164"/>
      <c r="D25" s="133"/>
      <c r="E25" s="39">
        <v>0.0667</v>
      </c>
      <c r="F25" s="39">
        <v>0.0667</v>
      </c>
      <c r="G25" s="40">
        <v>0.1334</v>
      </c>
      <c r="H25" s="7">
        <v>2018</v>
      </c>
    </row>
    <row r="26" spans="1:8" ht="19.5" customHeight="1">
      <c r="A26" s="134"/>
      <c r="B26" s="135"/>
      <c r="C26" s="164"/>
      <c r="D26" s="133"/>
      <c r="E26" s="39">
        <v>0.0667</v>
      </c>
      <c r="F26" s="39">
        <v>0.1</v>
      </c>
      <c r="G26" s="40">
        <v>0.1667</v>
      </c>
      <c r="H26" s="7">
        <v>2019</v>
      </c>
    </row>
    <row r="27" spans="1:8" ht="19.5" customHeight="1">
      <c r="A27" s="134"/>
      <c r="B27" s="135"/>
      <c r="C27" s="164"/>
      <c r="D27" s="133"/>
      <c r="E27" s="39">
        <v>0.0667</v>
      </c>
      <c r="F27" s="39">
        <v>0.1333</v>
      </c>
      <c r="G27" s="40">
        <v>0.2</v>
      </c>
      <c r="H27" s="7">
        <v>2020</v>
      </c>
    </row>
    <row r="28" spans="1:8" ht="19.5" customHeight="1">
      <c r="A28" s="134">
        <v>825</v>
      </c>
      <c r="B28" s="135">
        <v>958</v>
      </c>
      <c r="C28" s="164" t="s">
        <v>379</v>
      </c>
      <c r="D28" s="133">
        <v>3001</v>
      </c>
      <c r="E28" s="39">
        <v>0.0667</v>
      </c>
      <c r="F28" s="39">
        <v>0.0333</v>
      </c>
      <c r="G28" s="40">
        <v>0.1</v>
      </c>
      <c r="H28" s="7">
        <v>2017</v>
      </c>
    </row>
    <row r="29" spans="1:8" ht="19.5" customHeight="1">
      <c r="A29" s="134"/>
      <c r="B29" s="135"/>
      <c r="C29" s="164"/>
      <c r="D29" s="133"/>
      <c r="E29" s="39">
        <v>0.0667</v>
      </c>
      <c r="F29" s="39">
        <v>0.0667</v>
      </c>
      <c r="G29" s="40">
        <v>0.1334</v>
      </c>
      <c r="H29" s="7">
        <v>2018</v>
      </c>
    </row>
    <row r="30" spans="1:8" ht="19.5" customHeight="1">
      <c r="A30" s="134"/>
      <c r="B30" s="135"/>
      <c r="C30" s="164"/>
      <c r="D30" s="133"/>
      <c r="E30" s="39">
        <v>0.0667</v>
      </c>
      <c r="F30" s="39">
        <v>0.1</v>
      </c>
      <c r="G30" s="40">
        <v>0.1667</v>
      </c>
      <c r="H30" s="7">
        <v>2019</v>
      </c>
    </row>
    <row r="31" spans="1:8" ht="19.5" customHeight="1">
      <c r="A31" s="134"/>
      <c r="B31" s="135"/>
      <c r="C31" s="164"/>
      <c r="D31" s="133"/>
      <c r="E31" s="39">
        <v>0.0667</v>
      </c>
      <c r="F31" s="39">
        <v>0.1333</v>
      </c>
      <c r="G31" s="40">
        <v>0.2</v>
      </c>
      <c r="H31" s="7">
        <v>2020</v>
      </c>
    </row>
    <row r="32" spans="1:8" s="38" customFormat="1" ht="19.5" customHeight="1">
      <c r="A32" s="171">
        <v>825</v>
      </c>
      <c r="B32" s="174">
        <v>194</v>
      </c>
      <c r="C32" s="177" t="s">
        <v>434</v>
      </c>
      <c r="D32" s="147">
        <v>507</v>
      </c>
      <c r="E32" s="41">
        <v>0.0667</v>
      </c>
      <c r="F32" s="41">
        <v>0.2233</v>
      </c>
      <c r="G32" s="42">
        <v>0.29</v>
      </c>
      <c r="H32" s="12">
        <v>2017</v>
      </c>
    </row>
    <row r="33" spans="1:8" s="38" customFormat="1" ht="19.5" customHeight="1">
      <c r="A33" s="172"/>
      <c r="B33" s="175"/>
      <c r="C33" s="178"/>
      <c r="D33" s="180"/>
      <c r="E33" s="41">
        <v>0.0667</v>
      </c>
      <c r="F33" s="41">
        <v>0.1933</v>
      </c>
      <c r="G33" s="42">
        <v>0.26</v>
      </c>
      <c r="H33" s="12">
        <v>2018</v>
      </c>
    </row>
    <row r="34" spans="1:8" s="38" customFormat="1" ht="19.5" customHeight="1">
      <c r="A34" s="172"/>
      <c r="B34" s="175"/>
      <c r="C34" s="178"/>
      <c r="D34" s="180"/>
      <c r="E34" s="41">
        <v>0.0667</v>
      </c>
      <c r="F34" s="41">
        <v>0.1633</v>
      </c>
      <c r="G34" s="42">
        <v>0.23</v>
      </c>
      <c r="H34" s="12">
        <v>2019</v>
      </c>
    </row>
    <row r="35" spans="1:8" s="38" customFormat="1" ht="19.5" customHeight="1">
      <c r="A35" s="173"/>
      <c r="B35" s="176"/>
      <c r="C35" s="179"/>
      <c r="D35" s="148"/>
      <c r="E35" s="41">
        <v>0.0667</v>
      </c>
      <c r="F35" s="41">
        <v>0.1333</v>
      </c>
      <c r="G35" s="42">
        <v>0.2</v>
      </c>
      <c r="H35" s="12">
        <v>2020</v>
      </c>
    </row>
    <row r="36" spans="1:8" s="38" customFormat="1" ht="63.75">
      <c r="A36" s="32">
        <v>825</v>
      </c>
      <c r="B36" s="33">
        <v>195</v>
      </c>
      <c r="C36" s="49" t="s">
        <v>435</v>
      </c>
      <c r="D36" s="34">
        <v>516</v>
      </c>
      <c r="E36" s="41">
        <v>0.0667</v>
      </c>
      <c r="F36" s="41">
        <v>0.1333</v>
      </c>
      <c r="G36" s="42">
        <v>0.2</v>
      </c>
      <c r="H36" s="30"/>
    </row>
    <row r="37" spans="1:8" s="38" customFormat="1" ht="54" customHeight="1">
      <c r="A37" s="32">
        <v>825</v>
      </c>
      <c r="B37" s="33">
        <v>217</v>
      </c>
      <c r="C37" s="71" t="s">
        <v>450</v>
      </c>
      <c r="D37" s="34">
        <v>516</v>
      </c>
      <c r="E37" s="41">
        <v>0.0667</v>
      </c>
      <c r="F37" s="41">
        <v>0.1333</v>
      </c>
      <c r="G37" s="42">
        <v>0.2</v>
      </c>
      <c r="H37" s="30"/>
    </row>
    <row r="38" spans="1:8" s="38" customFormat="1" ht="54" customHeight="1">
      <c r="A38" s="32">
        <v>825</v>
      </c>
      <c r="B38" s="33">
        <v>218</v>
      </c>
      <c r="C38" s="71" t="s">
        <v>451</v>
      </c>
      <c r="D38" s="34">
        <v>516</v>
      </c>
      <c r="E38" s="41">
        <v>0.0667</v>
      </c>
      <c r="F38" s="41">
        <v>0.1333</v>
      </c>
      <c r="G38" s="42">
        <v>0.2</v>
      </c>
      <c r="H38" s="30"/>
    </row>
    <row r="39" spans="1:8" s="38" customFormat="1" ht="63.75" customHeight="1">
      <c r="A39" s="32">
        <v>825</v>
      </c>
      <c r="B39" s="33">
        <v>420</v>
      </c>
      <c r="C39" s="71" t="s">
        <v>457</v>
      </c>
      <c r="D39" s="34">
        <v>516</v>
      </c>
      <c r="E39" s="41">
        <v>0.0667</v>
      </c>
      <c r="F39" s="41">
        <v>0.1333</v>
      </c>
      <c r="G39" s="42">
        <v>0.2</v>
      </c>
      <c r="H39" s="7">
        <v>2021</v>
      </c>
    </row>
    <row r="40" spans="1:8" s="38" customFormat="1" ht="63.75" customHeight="1">
      <c r="A40" s="26">
        <v>825</v>
      </c>
      <c r="B40" s="27">
        <v>421</v>
      </c>
      <c r="C40" s="49" t="s">
        <v>458</v>
      </c>
      <c r="D40" s="12">
        <v>516</v>
      </c>
      <c r="E40" s="41">
        <v>0.0667</v>
      </c>
      <c r="F40" s="41">
        <v>0.1333</v>
      </c>
      <c r="G40" s="42">
        <v>0.2</v>
      </c>
      <c r="H40" s="7">
        <v>2021</v>
      </c>
    </row>
    <row r="41" spans="1:8" s="38" customFormat="1" ht="63.75" customHeight="1">
      <c r="A41" s="32">
        <v>825</v>
      </c>
      <c r="B41" s="33">
        <v>422</v>
      </c>
      <c r="C41" s="71" t="s">
        <v>459</v>
      </c>
      <c r="D41" s="34">
        <v>516</v>
      </c>
      <c r="E41" s="41">
        <v>0.0667</v>
      </c>
      <c r="F41" s="41">
        <v>0.1333</v>
      </c>
      <c r="G41" s="42">
        <v>0.2</v>
      </c>
      <c r="H41" s="7">
        <v>2021</v>
      </c>
    </row>
    <row r="42" spans="1:8" s="38" customFormat="1" ht="63.75" customHeight="1">
      <c r="A42" s="32">
        <v>825</v>
      </c>
      <c r="B42" s="33">
        <v>423</v>
      </c>
      <c r="C42" s="71" t="s">
        <v>460</v>
      </c>
      <c r="D42" s="34">
        <v>516</v>
      </c>
      <c r="E42" s="41">
        <v>0.0667</v>
      </c>
      <c r="F42" s="41">
        <v>0.1333</v>
      </c>
      <c r="G42" s="42">
        <v>0.2</v>
      </c>
      <c r="H42" s="7">
        <v>2021</v>
      </c>
    </row>
    <row r="43" spans="1:8" s="38" customFormat="1" ht="63.75" customHeight="1">
      <c r="A43" s="32">
        <v>825</v>
      </c>
      <c r="B43" s="33">
        <v>424</v>
      </c>
      <c r="C43" s="71" t="s">
        <v>461</v>
      </c>
      <c r="D43" s="34">
        <v>516</v>
      </c>
      <c r="E43" s="41">
        <v>0.0667</v>
      </c>
      <c r="F43" s="41">
        <v>0.1333</v>
      </c>
      <c r="G43" s="42">
        <v>0.2</v>
      </c>
      <c r="H43" s="7">
        <v>2021</v>
      </c>
    </row>
    <row r="44" spans="1:8" s="38" customFormat="1" ht="63.75" customHeight="1">
      <c r="A44" s="32">
        <v>825</v>
      </c>
      <c r="B44" s="33">
        <v>425</v>
      </c>
      <c r="C44" s="71" t="s">
        <v>462</v>
      </c>
      <c r="D44" s="34">
        <v>516</v>
      </c>
      <c r="E44" s="41">
        <v>0.0667</v>
      </c>
      <c r="F44" s="41">
        <v>0.1333</v>
      </c>
      <c r="G44" s="42">
        <v>0.2</v>
      </c>
      <c r="H44" s="7">
        <v>2021</v>
      </c>
    </row>
    <row r="45" spans="1:8" s="38" customFormat="1" ht="54" customHeight="1">
      <c r="A45" s="26">
        <v>825</v>
      </c>
      <c r="B45" s="27">
        <v>959</v>
      </c>
      <c r="C45" s="47" t="s">
        <v>234</v>
      </c>
      <c r="D45" s="12">
        <v>516</v>
      </c>
      <c r="E45" s="41">
        <v>0.0667</v>
      </c>
      <c r="F45" s="41">
        <v>0.1333</v>
      </c>
      <c r="G45" s="42">
        <v>0.2</v>
      </c>
      <c r="H45" s="6" t="s">
        <v>149</v>
      </c>
    </row>
    <row r="46" spans="1:8" ht="19.5" customHeight="1">
      <c r="A46" s="134">
        <v>825</v>
      </c>
      <c r="B46" s="135">
        <v>960</v>
      </c>
      <c r="C46" s="164" t="s">
        <v>235</v>
      </c>
      <c r="D46" s="133">
        <v>3001</v>
      </c>
      <c r="E46" s="39">
        <v>0.0667</v>
      </c>
      <c r="F46" s="39">
        <v>0.0333</v>
      </c>
      <c r="G46" s="40">
        <v>0.1</v>
      </c>
      <c r="H46" s="7">
        <v>2017</v>
      </c>
    </row>
    <row r="47" spans="1:8" ht="19.5" customHeight="1">
      <c r="A47" s="134"/>
      <c r="B47" s="135"/>
      <c r="C47" s="164"/>
      <c r="D47" s="133"/>
      <c r="E47" s="39">
        <v>0.0667</v>
      </c>
      <c r="F47" s="39">
        <v>0.0667</v>
      </c>
      <c r="G47" s="40">
        <v>0.1334</v>
      </c>
      <c r="H47" s="7">
        <v>2018</v>
      </c>
    </row>
    <row r="48" spans="1:8" ht="19.5" customHeight="1">
      <c r="A48" s="134"/>
      <c r="B48" s="135"/>
      <c r="C48" s="164"/>
      <c r="D48" s="133"/>
      <c r="E48" s="39">
        <v>0.0667</v>
      </c>
      <c r="F48" s="39">
        <v>0.1</v>
      </c>
      <c r="G48" s="40">
        <v>0.1667</v>
      </c>
      <c r="H48" s="7">
        <v>2019</v>
      </c>
    </row>
    <row r="49" spans="1:8" ht="19.5" customHeight="1">
      <c r="A49" s="134"/>
      <c r="B49" s="135"/>
      <c r="C49" s="164"/>
      <c r="D49" s="133"/>
      <c r="E49" s="39">
        <v>0.0667</v>
      </c>
      <c r="F49" s="39">
        <v>0.1333</v>
      </c>
      <c r="G49" s="40">
        <v>0.2</v>
      </c>
      <c r="H49" s="7">
        <v>2020</v>
      </c>
    </row>
    <row r="50" spans="1:8" ht="19.5" customHeight="1">
      <c r="A50" s="134">
        <v>825</v>
      </c>
      <c r="B50" s="135">
        <v>961</v>
      </c>
      <c r="C50" s="164" t="s">
        <v>236</v>
      </c>
      <c r="D50" s="133">
        <v>3001</v>
      </c>
      <c r="E50" s="39">
        <v>0.0667</v>
      </c>
      <c r="F50" s="39">
        <v>0.0333</v>
      </c>
      <c r="G50" s="40">
        <v>0.1</v>
      </c>
      <c r="H50" s="7">
        <v>2017</v>
      </c>
    </row>
    <row r="51" spans="1:8" ht="19.5" customHeight="1">
      <c r="A51" s="134"/>
      <c r="B51" s="135"/>
      <c r="C51" s="164"/>
      <c r="D51" s="133"/>
      <c r="E51" s="39">
        <v>0.0667</v>
      </c>
      <c r="F51" s="39">
        <v>0.0667</v>
      </c>
      <c r="G51" s="40">
        <v>0.1334</v>
      </c>
      <c r="H51" s="7">
        <v>2018</v>
      </c>
    </row>
    <row r="52" spans="1:8" ht="19.5" customHeight="1">
      <c r="A52" s="134"/>
      <c r="B52" s="135"/>
      <c r="C52" s="164"/>
      <c r="D52" s="133"/>
      <c r="E52" s="39">
        <v>0.0667</v>
      </c>
      <c r="F52" s="39">
        <v>0.1</v>
      </c>
      <c r="G52" s="40">
        <v>0.1667</v>
      </c>
      <c r="H52" s="7">
        <v>2019</v>
      </c>
    </row>
    <row r="53" spans="1:8" ht="19.5" customHeight="1">
      <c r="A53" s="134"/>
      <c r="B53" s="135"/>
      <c r="C53" s="164"/>
      <c r="D53" s="133"/>
      <c r="E53" s="39">
        <v>0.0667</v>
      </c>
      <c r="F53" s="39">
        <v>0.1333</v>
      </c>
      <c r="G53" s="40">
        <v>0.2</v>
      </c>
      <c r="H53" s="7">
        <v>2020</v>
      </c>
    </row>
    <row r="54" spans="1:7" ht="54" customHeight="1">
      <c r="A54" s="4">
        <v>825</v>
      </c>
      <c r="B54" s="5">
        <v>962</v>
      </c>
      <c r="C54" s="47" t="s">
        <v>237</v>
      </c>
      <c r="D54" s="13" t="s">
        <v>230</v>
      </c>
      <c r="E54" s="39">
        <v>0.0667</v>
      </c>
      <c r="F54" s="39">
        <v>0.1333</v>
      </c>
      <c r="G54" s="40">
        <v>0.2</v>
      </c>
    </row>
    <row r="55" spans="1:7" ht="54" customHeight="1">
      <c r="A55" s="4">
        <v>825</v>
      </c>
      <c r="B55" s="5">
        <v>963</v>
      </c>
      <c r="C55" s="47" t="s">
        <v>238</v>
      </c>
      <c r="D55" s="13" t="s">
        <v>230</v>
      </c>
      <c r="E55" s="39">
        <v>0.0667</v>
      </c>
      <c r="F55" s="39">
        <v>0.1333</v>
      </c>
      <c r="G55" s="40">
        <v>0.2</v>
      </c>
    </row>
    <row r="56" spans="1:8" ht="19.5" customHeight="1">
      <c r="A56" s="134">
        <v>825</v>
      </c>
      <c r="B56" s="135">
        <v>964</v>
      </c>
      <c r="C56" s="164" t="s">
        <v>239</v>
      </c>
      <c r="D56" s="133">
        <v>3001</v>
      </c>
      <c r="E56" s="39">
        <v>0.0667</v>
      </c>
      <c r="F56" s="39">
        <v>0.0333</v>
      </c>
      <c r="G56" s="40">
        <v>0.1</v>
      </c>
      <c r="H56" s="7">
        <v>2017</v>
      </c>
    </row>
    <row r="57" spans="1:8" ht="19.5" customHeight="1">
      <c r="A57" s="134"/>
      <c r="B57" s="135"/>
      <c r="C57" s="164"/>
      <c r="D57" s="133"/>
      <c r="E57" s="39">
        <v>0.0667</v>
      </c>
      <c r="F57" s="39">
        <v>0.0667</v>
      </c>
      <c r="G57" s="40">
        <v>0.1334</v>
      </c>
      <c r="H57" s="7">
        <v>2018</v>
      </c>
    </row>
    <row r="58" spans="1:8" ht="19.5" customHeight="1">
      <c r="A58" s="134"/>
      <c r="B58" s="135"/>
      <c r="C58" s="164"/>
      <c r="D58" s="133"/>
      <c r="E58" s="39">
        <v>0.0667</v>
      </c>
      <c r="F58" s="39">
        <v>0.1</v>
      </c>
      <c r="G58" s="40">
        <v>0.1667</v>
      </c>
      <c r="H58" s="7">
        <v>2019</v>
      </c>
    </row>
    <row r="59" spans="1:8" ht="19.5" customHeight="1">
      <c r="A59" s="134"/>
      <c r="B59" s="135"/>
      <c r="C59" s="164"/>
      <c r="D59" s="133"/>
      <c r="E59" s="39">
        <v>0.0667</v>
      </c>
      <c r="F59" s="39">
        <v>0.1333</v>
      </c>
      <c r="G59" s="40">
        <v>0.2</v>
      </c>
      <c r="H59" s="7">
        <v>2020</v>
      </c>
    </row>
    <row r="60" spans="1:7" ht="54" customHeight="1">
      <c r="A60" s="4">
        <v>825</v>
      </c>
      <c r="B60" s="5">
        <v>965</v>
      </c>
      <c r="C60" s="47" t="s">
        <v>316</v>
      </c>
      <c r="D60" s="13" t="s">
        <v>230</v>
      </c>
      <c r="E60" s="39">
        <v>0.0667</v>
      </c>
      <c r="F60" s="39">
        <v>0.1333</v>
      </c>
      <c r="G60" s="40">
        <v>0.2</v>
      </c>
    </row>
    <row r="61" spans="1:8" ht="19.5" customHeight="1">
      <c r="A61" s="134">
        <v>825</v>
      </c>
      <c r="B61" s="135">
        <v>966</v>
      </c>
      <c r="C61" s="164" t="s">
        <v>317</v>
      </c>
      <c r="D61" s="133">
        <v>3001</v>
      </c>
      <c r="E61" s="39">
        <v>0.0667</v>
      </c>
      <c r="F61" s="39">
        <v>0.0333</v>
      </c>
      <c r="G61" s="40">
        <v>0.1</v>
      </c>
      <c r="H61" s="7">
        <v>2017</v>
      </c>
    </row>
    <row r="62" spans="1:8" ht="19.5" customHeight="1">
      <c r="A62" s="134"/>
      <c r="B62" s="135"/>
      <c r="C62" s="164"/>
      <c r="D62" s="133"/>
      <c r="E62" s="39">
        <v>0.0667</v>
      </c>
      <c r="F62" s="39">
        <v>0.0667</v>
      </c>
      <c r="G62" s="40">
        <v>0.1334</v>
      </c>
      <c r="H62" s="7">
        <v>2018</v>
      </c>
    </row>
    <row r="63" spans="1:8" ht="19.5" customHeight="1">
      <c r="A63" s="134"/>
      <c r="B63" s="135"/>
      <c r="C63" s="164"/>
      <c r="D63" s="133"/>
      <c r="E63" s="39">
        <v>0.0667</v>
      </c>
      <c r="F63" s="39">
        <v>0.1</v>
      </c>
      <c r="G63" s="40">
        <v>0.1667</v>
      </c>
      <c r="H63" s="7">
        <v>2019</v>
      </c>
    </row>
    <row r="64" spans="1:8" ht="19.5" customHeight="1">
      <c r="A64" s="134"/>
      <c r="B64" s="135"/>
      <c r="C64" s="164"/>
      <c r="D64" s="133"/>
      <c r="E64" s="39">
        <v>0.0667</v>
      </c>
      <c r="F64" s="39">
        <v>0.1333</v>
      </c>
      <c r="G64" s="40">
        <v>0.2</v>
      </c>
      <c r="H64" s="7">
        <v>2020</v>
      </c>
    </row>
    <row r="65" spans="1:8" s="38" customFormat="1" ht="19.5" customHeight="1">
      <c r="A65" s="171">
        <v>825</v>
      </c>
      <c r="B65" s="174">
        <v>196</v>
      </c>
      <c r="C65" s="177" t="s">
        <v>436</v>
      </c>
      <c r="D65" s="147">
        <v>507</v>
      </c>
      <c r="E65" s="41">
        <v>0.0667</v>
      </c>
      <c r="F65" s="41">
        <v>0.2233</v>
      </c>
      <c r="G65" s="42">
        <v>0.29</v>
      </c>
      <c r="H65" s="12">
        <v>2017</v>
      </c>
    </row>
    <row r="66" spans="1:8" s="38" customFormat="1" ht="19.5" customHeight="1">
      <c r="A66" s="172"/>
      <c r="B66" s="175"/>
      <c r="C66" s="178"/>
      <c r="D66" s="180"/>
      <c r="E66" s="41">
        <v>0.0667</v>
      </c>
      <c r="F66" s="41">
        <v>0.1933</v>
      </c>
      <c r="G66" s="42">
        <v>0.26</v>
      </c>
      <c r="H66" s="12">
        <v>2018</v>
      </c>
    </row>
    <row r="67" spans="1:8" s="38" customFormat="1" ht="19.5" customHeight="1">
      <c r="A67" s="172"/>
      <c r="B67" s="175"/>
      <c r="C67" s="178"/>
      <c r="D67" s="180"/>
      <c r="E67" s="41">
        <v>0.0667</v>
      </c>
      <c r="F67" s="41">
        <v>0.1633</v>
      </c>
      <c r="G67" s="42">
        <v>0.23</v>
      </c>
      <c r="H67" s="12">
        <v>2019</v>
      </c>
    </row>
    <row r="68" spans="1:8" s="38" customFormat="1" ht="19.5" customHeight="1">
      <c r="A68" s="173"/>
      <c r="B68" s="176"/>
      <c r="C68" s="179"/>
      <c r="D68" s="148"/>
      <c r="E68" s="41">
        <v>0.0667</v>
      </c>
      <c r="F68" s="41">
        <v>0.1333</v>
      </c>
      <c r="G68" s="42">
        <v>0.2</v>
      </c>
      <c r="H68" s="12">
        <v>2020</v>
      </c>
    </row>
    <row r="69" spans="1:8" s="38" customFormat="1" ht="54" customHeight="1">
      <c r="A69" s="32">
        <v>825</v>
      </c>
      <c r="B69" s="33">
        <v>197</v>
      </c>
      <c r="C69" s="49" t="s">
        <v>437</v>
      </c>
      <c r="D69" s="34">
        <v>516</v>
      </c>
      <c r="E69" s="41">
        <v>0.0667</v>
      </c>
      <c r="F69" s="41">
        <v>0.1333</v>
      </c>
      <c r="G69" s="42">
        <v>0.2</v>
      </c>
      <c r="H69" s="30"/>
    </row>
    <row r="70" spans="1:8" s="38" customFormat="1" ht="54" customHeight="1">
      <c r="A70" s="32">
        <v>825</v>
      </c>
      <c r="B70" s="33">
        <v>219</v>
      </c>
      <c r="C70" s="71" t="s">
        <v>452</v>
      </c>
      <c r="D70" s="34">
        <v>516</v>
      </c>
      <c r="E70" s="41">
        <v>0.0667</v>
      </c>
      <c r="F70" s="41">
        <v>0.1333</v>
      </c>
      <c r="G70" s="42">
        <v>0.2</v>
      </c>
      <c r="H70" s="30"/>
    </row>
    <row r="71" spans="1:8" s="38" customFormat="1" ht="54" customHeight="1">
      <c r="A71" s="32">
        <v>825</v>
      </c>
      <c r="B71" s="33">
        <v>220</v>
      </c>
      <c r="C71" s="71" t="s">
        <v>103</v>
      </c>
      <c r="D71" s="34">
        <v>516</v>
      </c>
      <c r="E71" s="41">
        <v>0.0667</v>
      </c>
      <c r="F71" s="41">
        <v>0.1333</v>
      </c>
      <c r="G71" s="42">
        <v>0.2</v>
      </c>
      <c r="H71" s="30"/>
    </row>
    <row r="72" spans="1:8" s="38" customFormat="1" ht="19.5" customHeight="1">
      <c r="A72" s="171">
        <v>825</v>
      </c>
      <c r="B72" s="174">
        <v>245</v>
      </c>
      <c r="C72" s="177" t="s">
        <v>142</v>
      </c>
      <c r="D72" s="147">
        <v>3001</v>
      </c>
      <c r="E72" s="39">
        <v>0.0667</v>
      </c>
      <c r="F72" s="39">
        <v>0.0333</v>
      </c>
      <c r="G72" s="40">
        <v>0.1</v>
      </c>
      <c r="H72" s="7">
        <v>2017</v>
      </c>
    </row>
    <row r="73" spans="1:8" s="38" customFormat="1" ht="19.5" customHeight="1">
      <c r="A73" s="172"/>
      <c r="B73" s="175"/>
      <c r="C73" s="178"/>
      <c r="D73" s="180"/>
      <c r="E73" s="39">
        <v>0.0667</v>
      </c>
      <c r="F73" s="39">
        <v>0.0667</v>
      </c>
      <c r="G73" s="40">
        <v>0.1334</v>
      </c>
      <c r="H73" s="7">
        <v>2018</v>
      </c>
    </row>
    <row r="74" spans="1:8" s="38" customFormat="1" ht="19.5" customHeight="1">
      <c r="A74" s="172"/>
      <c r="B74" s="175"/>
      <c r="C74" s="178"/>
      <c r="D74" s="180"/>
      <c r="E74" s="39">
        <v>0.0667</v>
      </c>
      <c r="F74" s="39">
        <v>0.1</v>
      </c>
      <c r="G74" s="40">
        <v>0.1667</v>
      </c>
      <c r="H74" s="7">
        <v>2019</v>
      </c>
    </row>
    <row r="75" spans="1:8" s="38" customFormat="1" ht="19.5" customHeight="1">
      <c r="A75" s="173"/>
      <c r="B75" s="176"/>
      <c r="C75" s="179"/>
      <c r="D75" s="148"/>
      <c r="E75" s="39">
        <v>0.0667</v>
      </c>
      <c r="F75" s="39">
        <v>0.1333</v>
      </c>
      <c r="G75" s="40">
        <v>0.2</v>
      </c>
      <c r="H75" s="7">
        <v>2020</v>
      </c>
    </row>
    <row r="76" spans="1:8" s="38" customFormat="1" ht="54" customHeight="1">
      <c r="A76" s="32">
        <v>825</v>
      </c>
      <c r="B76" s="33">
        <v>426</v>
      </c>
      <c r="C76" s="102" t="s">
        <v>463</v>
      </c>
      <c r="D76" s="34">
        <v>516</v>
      </c>
      <c r="E76" s="41">
        <v>0.0667</v>
      </c>
      <c r="F76" s="41">
        <v>0.1333</v>
      </c>
      <c r="G76" s="42">
        <v>0.2</v>
      </c>
      <c r="H76" s="7">
        <v>2021</v>
      </c>
    </row>
    <row r="77" spans="1:8" s="38" customFormat="1" ht="54" customHeight="1">
      <c r="A77" s="32">
        <v>825</v>
      </c>
      <c r="B77" s="33">
        <v>427</v>
      </c>
      <c r="C77" s="102" t="s">
        <v>464</v>
      </c>
      <c r="D77" s="34">
        <v>516</v>
      </c>
      <c r="E77" s="41">
        <v>0.0667</v>
      </c>
      <c r="F77" s="41">
        <v>0.1333</v>
      </c>
      <c r="G77" s="42">
        <v>0.2</v>
      </c>
      <c r="H77" s="7">
        <v>2021</v>
      </c>
    </row>
    <row r="78" spans="1:8" s="38" customFormat="1" ht="54" customHeight="1">
      <c r="A78" s="32">
        <v>825</v>
      </c>
      <c r="B78" s="33">
        <v>428</v>
      </c>
      <c r="C78" s="102" t="s">
        <v>465</v>
      </c>
      <c r="D78" s="34">
        <v>516</v>
      </c>
      <c r="E78" s="41">
        <v>0.0667</v>
      </c>
      <c r="F78" s="41">
        <v>0.1333</v>
      </c>
      <c r="G78" s="42">
        <v>0.2</v>
      </c>
      <c r="H78" s="7">
        <v>2021</v>
      </c>
    </row>
    <row r="79" spans="1:8" s="38" customFormat="1" ht="54" customHeight="1">
      <c r="A79" s="32">
        <v>825</v>
      </c>
      <c r="B79" s="33">
        <v>429</v>
      </c>
      <c r="C79" s="102" t="s">
        <v>466</v>
      </c>
      <c r="D79" s="34">
        <v>516</v>
      </c>
      <c r="E79" s="41">
        <v>0.0667</v>
      </c>
      <c r="F79" s="41">
        <v>0.1333</v>
      </c>
      <c r="G79" s="42">
        <v>0.2</v>
      </c>
      <c r="H79" s="7">
        <v>2021</v>
      </c>
    </row>
    <row r="80" spans="1:8" s="38" customFormat="1" ht="54" customHeight="1">
      <c r="A80" s="32">
        <v>825</v>
      </c>
      <c r="B80" s="33">
        <v>430</v>
      </c>
      <c r="C80" s="102" t="s">
        <v>467</v>
      </c>
      <c r="D80" s="34">
        <v>516</v>
      </c>
      <c r="E80" s="41">
        <v>0.0667</v>
      </c>
      <c r="F80" s="41">
        <v>0.1333</v>
      </c>
      <c r="G80" s="42">
        <v>0.2</v>
      </c>
      <c r="H80" s="7">
        <v>2021</v>
      </c>
    </row>
    <row r="81" spans="1:8" s="38" customFormat="1" ht="54" customHeight="1">
      <c r="A81" s="32">
        <v>825</v>
      </c>
      <c r="B81" s="33">
        <v>431</v>
      </c>
      <c r="C81" s="102" t="s">
        <v>468</v>
      </c>
      <c r="D81" s="34">
        <v>516</v>
      </c>
      <c r="E81" s="41">
        <v>0.0667</v>
      </c>
      <c r="F81" s="41">
        <v>0.1333</v>
      </c>
      <c r="G81" s="42">
        <v>0.2</v>
      </c>
      <c r="H81" s="7">
        <v>2021</v>
      </c>
    </row>
    <row r="82" spans="1:8" ht="54" customHeight="1">
      <c r="A82" s="4">
        <v>825</v>
      </c>
      <c r="B82" s="5">
        <v>967</v>
      </c>
      <c r="C82" s="47" t="s">
        <v>240</v>
      </c>
      <c r="D82" s="7">
        <v>516</v>
      </c>
      <c r="E82" s="39">
        <v>0.0667</v>
      </c>
      <c r="F82" s="39">
        <v>0.1333</v>
      </c>
      <c r="G82" s="40">
        <v>0.2</v>
      </c>
      <c r="H82" s="6" t="s">
        <v>149</v>
      </c>
    </row>
    <row r="83" spans="1:8" ht="19.5" customHeight="1">
      <c r="A83" s="134">
        <v>825</v>
      </c>
      <c r="B83" s="135">
        <v>968</v>
      </c>
      <c r="C83" s="164" t="s">
        <v>241</v>
      </c>
      <c r="D83" s="133">
        <v>3001</v>
      </c>
      <c r="E83" s="39">
        <v>0.0667</v>
      </c>
      <c r="F83" s="39">
        <v>0.0333</v>
      </c>
      <c r="G83" s="40">
        <v>0.1</v>
      </c>
      <c r="H83" s="7">
        <v>2017</v>
      </c>
    </row>
    <row r="84" spans="1:8" ht="19.5" customHeight="1">
      <c r="A84" s="134"/>
      <c r="B84" s="135"/>
      <c r="C84" s="164"/>
      <c r="D84" s="133"/>
      <c r="E84" s="39">
        <v>0.0667</v>
      </c>
      <c r="F84" s="39">
        <v>0.0667</v>
      </c>
      <c r="G84" s="40">
        <v>0.1334</v>
      </c>
      <c r="H84" s="7">
        <v>2018</v>
      </c>
    </row>
    <row r="85" spans="1:8" ht="19.5" customHeight="1">
      <c r="A85" s="134"/>
      <c r="B85" s="135"/>
      <c r="C85" s="164"/>
      <c r="D85" s="133"/>
      <c r="E85" s="39">
        <v>0.0667</v>
      </c>
      <c r="F85" s="39">
        <v>0.1</v>
      </c>
      <c r="G85" s="40">
        <v>0.1667</v>
      </c>
      <c r="H85" s="7">
        <v>2019</v>
      </c>
    </row>
    <row r="86" spans="1:8" ht="19.5" customHeight="1">
      <c r="A86" s="134"/>
      <c r="B86" s="135"/>
      <c r="C86" s="164"/>
      <c r="D86" s="133"/>
      <c r="E86" s="39">
        <v>0.0667</v>
      </c>
      <c r="F86" s="39">
        <v>0.1333</v>
      </c>
      <c r="G86" s="40">
        <v>0.2</v>
      </c>
      <c r="H86" s="7">
        <v>2020</v>
      </c>
    </row>
    <row r="87" spans="1:8" ht="19.5" customHeight="1">
      <c r="A87" s="134">
        <v>825</v>
      </c>
      <c r="B87" s="135">
        <v>969</v>
      </c>
      <c r="C87" s="164" t="s">
        <v>242</v>
      </c>
      <c r="D87" s="133">
        <v>3001</v>
      </c>
      <c r="E87" s="39">
        <v>0.0667</v>
      </c>
      <c r="F87" s="39">
        <v>0.0333</v>
      </c>
      <c r="G87" s="40">
        <v>0.1</v>
      </c>
      <c r="H87" s="7">
        <v>2017</v>
      </c>
    </row>
    <row r="88" spans="1:8" ht="19.5" customHeight="1">
      <c r="A88" s="134"/>
      <c r="B88" s="135"/>
      <c r="C88" s="164"/>
      <c r="D88" s="133"/>
      <c r="E88" s="39">
        <v>0.0667</v>
      </c>
      <c r="F88" s="39">
        <v>0.0667</v>
      </c>
      <c r="G88" s="40">
        <v>0.1334</v>
      </c>
      <c r="H88" s="7">
        <v>2018</v>
      </c>
    </row>
    <row r="89" spans="1:8" ht="19.5" customHeight="1">
      <c r="A89" s="134"/>
      <c r="B89" s="135"/>
      <c r="C89" s="164"/>
      <c r="D89" s="133"/>
      <c r="E89" s="39">
        <v>0.0667</v>
      </c>
      <c r="F89" s="39">
        <v>0.1</v>
      </c>
      <c r="G89" s="40">
        <v>0.1667</v>
      </c>
      <c r="H89" s="7">
        <v>2019</v>
      </c>
    </row>
    <row r="90" spans="1:8" ht="19.5" customHeight="1">
      <c r="A90" s="134"/>
      <c r="B90" s="135"/>
      <c r="C90" s="164"/>
      <c r="D90" s="133"/>
      <c r="E90" s="39">
        <v>0.0667</v>
      </c>
      <c r="F90" s="39">
        <v>0.1333</v>
      </c>
      <c r="G90" s="40">
        <v>0.2</v>
      </c>
      <c r="H90" s="7">
        <v>2020</v>
      </c>
    </row>
    <row r="91" spans="1:7" ht="54" customHeight="1">
      <c r="A91" s="4">
        <v>825</v>
      </c>
      <c r="B91" s="5">
        <v>970</v>
      </c>
      <c r="C91" s="47" t="s">
        <v>243</v>
      </c>
      <c r="D91" s="13" t="s">
        <v>230</v>
      </c>
      <c r="E91" s="39">
        <v>0.0667</v>
      </c>
      <c r="F91" s="39">
        <v>0.1333</v>
      </c>
      <c r="G91" s="40">
        <v>0.2</v>
      </c>
    </row>
    <row r="92" spans="1:7" ht="54" customHeight="1">
      <c r="A92" s="4">
        <v>825</v>
      </c>
      <c r="B92" s="5">
        <v>971</v>
      </c>
      <c r="C92" s="47" t="s">
        <v>244</v>
      </c>
      <c r="D92" s="13" t="s">
        <v>230</v>
      </c>
      <c r="E92" s="39">
        <v>0.0667</v>
      </c>
      <c r="F92" s="39">
        <v>0.1333</v>
      </c>
      <c r="G92" s="40">
        <v>0.2</v>
      </c>
    </row>
    <row r="93" spans="1:8" ht="19.5" customHeight="1">
      <c r="A93" s="134">
        <v>825</v>
      </c>
      <c r="B93" s="135">
        <v>972</v>
      </c>
      <c r="C93" s="164" t="s">
        <v>245</v>
      </c>
      <c r="D93" s="133">
        <v>3001</v>
      </c>
      <c r="E93" s="39">
        <v>0.0667</v>
      </c>
      <c r="F93" s="39">
        <v>0.0333</v>
      </c>
      <c r="G93" s="40">
        <v>0.1</v>
      </c>
      <c r="H93" s="7">
        <v>2017</v>
      </c>
    </row>
    <row r="94" spans="1:8" ht="19.5" customHeight="1">
      <c r="A94" s="134"/>
      <c r="B94" s="135"/>
      <c r="C94" s="164"/>
      <c r="D94" s="133"/>
      <c r="E94" s="39">
        <v>0.0667</v>
      </c>
      <c r="F94" s="39">
        <v>0.0667</v>
      </c>
      <c r="G94" s="40">
        <v>0.1334</v>
      </c>
      <c r="H94" s="7">
        <v>2018</v>
      </c>
    </row>
    <row r="95" spans="1:8" ht="19.5" customHeight="1">
      <c r="A95" s="134"/>
      <c r="B95" s="135"/>
      <c r="C95" s="164"/>
      <c r="D95" s="133"/>
      <c r="E95" s="39">
        <v>0.0667</v>
      </c>
      <c r="F95" s="39">
        <v>0.1</v>
      </c>
      <c r="G95" s="40">
        <v>0.1667</v>
      </c>
      <c r="H95" s="7">
        <v>2019</v>
      </c>
    </row>
    <row r="96" spans="1:8" ht="19.5" customHeight="1">
      <c r="A96" s="134"/>
      <c r="B96" s="135"/>
      <c r="C96" s="164"/>
      <c r="D96" s="133"/>
      <c r="E96" s="39">
        <v>0.0667</v>
      </c>
      <c r="F96" s="39">
        <v>0.1333</v>
      </c>
      <c r="G96" s="40">
        <v>0.2</v>
      </c>
      <c r="H96" s="7">
        <v>2020</v>
      </c>
    </row>
    <row r="97" spans="1:7" ht="54" customHeight="1">
      <c r="A97" s="4">
        <v>825</v>
      </c>
      <c r="B97" s="5">
        <v>973</v>
      </c>
      <c r="C97" s="47" t="s">
        <v>318</v>
      </c>
      <c r="D97" s="13" t="s">
        <v>230</v>
      </c>
      <c r="E97" s="39">
        <v>0.0667</v>
      </c>
      <c r="F97" s="39">
        <v>0.1333</v>
      </c>
      <c r="G97" s="40">
        <v>0.2</v>
      </c>
    </row>
    <row r="98" spans="1:8" ht="19.5" customHeight="1">
      <c r="A98" s="134">
        <v>825</v>
      </c>
      <c r="B98" s="135">
        <v>974</v>
      </c>
      <c r="C98" s="164" t="s">
        <v>319</v>
      </c>
      <c r="D98" s="133">
        <v>3001</v>
      </c>
      <c r="E98" s="39">
        <v>0.0667</v>
      </c>
      <c r="F98" s="39">
        <v>0.0333</v>
      </c>
      <c r="G98" s="40">
        <v>0.1</v>
      </c>
      <c r="H98" s="7">
        <v>2017</v>
      </c>
    </row>
    <row r="99" spans="1:8" ht="19.5" customHeight="1">
      <c r="A99" s="134"/>
      <c r="B99" s="135"/>
      <c r="C99" s="164"/>
      <c r="D99" s="133"/>
      <c r="E99" s="39">
        <v>0.0667</v>
      </c>
      <c r="F99" s="39">
        <v>0.0667</v>
      </c>
      <c r="G99" s="40">
        <v>0.1334</v>
      </c>
      <c r="H99" s="7">
        <v>2018</v>
      </c>
    </row>
    <row r="100" spans="1:8" ht="19.5" customHeight="1">
      <c r="A100" s="134"/>
      <c r="B100" s="135"/>
      <c r="C100" s="164"/>
      <c r="D100" s="133"/>
      <c r="E100" s="39">
        <v>0.0667</v>
      </c>
      <c r="F100" s="39">
        <v>0.1</v>
      </c>
      <c r="G100" s="40">
        <v>0.1667</v>
      </c>
      <c r="H100" s="7">
        <v>2019</v>
      </c>
    </row>
    <row r="101" spans="1:8" ht="19.5" customHeight="1">
      <c r="A101" s="134"/>
      <c r="B101" s="135"/>
      <c r="C101" s="164"/>
      <c r="D101" s="133"/>
      <c r="E101" s="39">
        <v>0.0667</v>
      </c>
      <c r="F101" s="39">
        <v>0.1333</v>
      </c>
      <c r="G101" s="40">
        <v>0.2</v>
      </c>
      <c r="H101" s="7">
        <v>2020</v>
      </c>
    </row>
    <row r="102" spans="1:8" s="38" customFormat="1" ht="19.5" customHeight="1">
      <c r="A102" s="171">
        <v>825</v>
      </c>
      <c r="B102" s="174">
        <v>205</v>
      </c>
      <c r="C102" s="177" t="s">
        <v>438</v>
      </c>
      <c r="D102" s="147">
        <v>507</v>
      </c>
      <c r="E102" s="41">
        <v>0.0667</v>
      </c>
      <c r="F102" s="41">
        <v>0.2233</v>
      </c>
      <c r="G102" s="42">
        <v>0.29</v>
      </c>
      <c r="H102" s="12">
        <v>2017</v>
      </c>
    </row>
    <row r="103" spans="1:8" s="38" customFormat="1" ht="19.5" customHeight="1">
      <c r="A103" s="172"/>
      <c r="B103" s="175"/>
      <c r="C103" s="178"/>
      <c r="D103" s="180"/>
      <c r="E103" s="41">
        <v>0.0667</v>
      </c>
      <c r="F103" s="41">
        <v>0.1933</v>
      </c>
      <c r="G103" s="42">
        <v>0.26</v>
      </c>
      <c r="H103" s="12">
        <v>2018</v>
      </c>
    </row>
    <row r="104" spans="1:8" s="38" customFormat="1" ht="19.5" customHeight="1">
      <c r="A104" s="172"/>
      <c r="B104" s="175"/>
      <c r="C104" s="178"/>
      <c r="D104" s="180"/>
      <c r="E104" s="41">
        <v>0.0667</v>
      </c>
      <c r="F104" s="41">
        <v>0.1633</v>
      </c>
      <c r="G104" s="42">
        <v>0.23</v>
      </c>
      <c r="H104" s="12">
        <v>2019</v>
      </c>
    </row>
    <row r="105" spans="1:8" s="38" customFormat="1" ht="19.5" customHeight="1">
      <c r="A105" s="173"/>
      <c r="B105" s="176"/>
      <c r="C105" s="179"/>
      <c r="D105" s="148"/>
      <c r="E105" s="41">
        <v>0.0667</v>
      </c>
      <c r="F105" s="41">
        <v>0.1333</v>
      </c>
      <c r="G105" s="42">
        <v>0.2</v>
      </c>
      <c r="H105" s="12">
        <v>2020</v>
      </c>
    </row>
    <row r="106" spans="1:8" s="38" customFormat="1" ht="54" customHeight="1">
      <c r="A106" s="32">
        <v>825</v>
      </c>
      <c r="B106" s="33">
        <v>206</v>
      </c>
      <c r="C106" s="49" t="s">
        <v>439</v>
      </c>
      <c r="D106" s="34">
        <v>516</v>
      </c>
      <c r="E106" s="41">
        <v>0.0667</v>
      </c>
      <c r="F106" s="41">
        <v>0.1333</v>
      </c>
      <c r="G106" s="42">
        <v>0.2</v>
      </c>
      <c r="H106" s="30"/>
    </row>
    <row r="107" spans="1:8" s="38" customFormat="1" ht="54" customHeight="1">
      <c r="A107" s="32">
        <v>825</v>
      </c>
      <c r="B107" s="33">
        <v>221</v>
      </c>
      <c r="C107" s="71" t="s">
        <v>104</v>
      </c>
      <c r="D107" s="34">
        <v>516</v>
      </c>
      <c r="E107" s="41">
        <v>0.0667</v>
      </c>
      <c r="F107" s="41">
        <v>0.1333</v>
      </c>
      <c r="G107" s="42">
        <v>0.2</v>
      </c>
      <c r="H107" s="30"/>
    </row>
    <row r="108" spans="1:8" s="38" customFormat="1" ht="54" customHeight="1">
      <c r="A108" s="32">
        <v>825</v>
      </c>
      <c r="B108" s="33">
        <v>222</v>
      </c>
      <c r="C108" s="71" t="s">
        <v>105</v>
      </c>
      <c r="D108" s="34">
        <v>516</v>
      </c>
      <c r="E108" s="41">
        <v>0.0667</v>
      </c>
      <c r="F108" s="41">
        <v>0.1333</v>
      </c>
      <c r="G108" s="42">
        <v>0.2</v>
      </c>
      <c r="H108" s="30"/>
    </row>
    <row r="109" spans="1:8" s="38" customFormat="1" ht="19.5" customHeight="1">
      <c r="A109" s="171">
        <v>825</v>
      </c>
      <c r="B109" s="174">
        <v>246</v>
      </c>
      <c r="C109" s="177" t="s">
        <v>143</v>
      </c>
      <c r="D109" s="147">
        <v>3001</v>
      </c>
      <c r="E109" s="39">
        <v>0.0667</v>
      </c>
      <c r="F109" s="39">
        <v>0.0333</v>
      </c>
      <c r="G109" s="40">
        <v>0.1</v>
      </c>
      <c r="H109" s="7">
        <v>2017</v>
      </c>
    </row>
    <row r="110" spans="1:8" s="38" customFormat="1" ht="19.5" customHeight="1">
      <c r="A110" s="172"/>
      <c r="B110" s="175"/>
      <c r="C110" s="178"/>
      <c r="D110" s="180"/>
      <c r="E110" s="39">
        <v>0.0667</v>
      </c>
      <c r="F110" s="39">
        <v>0.0667</v>
      </c>
      <c r="G110" s="40">
        <v>0.1334</v>
      </c>
      <c r="H110" s="7">
        <v>2018</v>
      </c>
    </row>
    <row r="111" spans="1:8" s="38" customFormat="1" ht="19.5" customHeight="1">
      <c r="A111" s="172"/>
      <c r="B111" s="175"/>
      <c r="C111" s="178"/>
      <c r="D111" s="180"/>
      <c r="E111" s="39">
        <v>0.0667</v>
      </c>
      <c r="F111" s="39">
        <v>0.1</v>
      </c>
      <c r="G111" s="40">
        <v>0.1667</v>
      </c>
      <c r="H111" s="7">
        <v>2019</v>
      </c>
    </row>
    <row r="112" spans="1:8" s="38" customFormat="1" ht="19.5" customHeight="1">
      <c r="A112" s="173"/>
      <c r="B112" s="176"/>
      <c r="C112" s="179"/>
      <c r="D112" s="148"/>
      <c r="E112" s="39">
        <v>0.0667</v>
      </c>
      <c r="F112" s="39">
        <v>0.1333</v>
      </c>
      <c r="G112" s="40">
        <v>0.2</v>
      </c>
      <c r="H112" s="7">
        <v>2020</v>
      </c>
    </row>
    <row r="113" spans="1:8" s="38" customFormat="1" ht="54" customHeight="1">
      <c r="A113" s="32">
        <v>825</v>
      </c>
      <c r="B113" s="33">
        <v>432</v>
      </c>
      <c r="C113" s="102" t="s">
        <v>469</v>
      </c>
      <c r="D113" s="34">
        <v>516</v>
      </c>
      <c r="E113" s="41">
        <v>0.0667</v>
      </c>
      <c r="F113" s="41">
        <v>0.1333</v>
      </c>
      <c r="G113" s="42">
        <v>0.2</v>
      </c>
      <c r="H113" s="7">
        <v>2021</v>
      </c>
    </row>
    <row r="114" spans="1:8" s="38" customFormat="1" ht="54" customHeight="1">
      <c r="A114" s="32">
        <v>825</v>
      </c>
      <c r="B114" s="33">
        <v>433</v>
      </c>
      <c r="C114" s="102" t="s">
        <v>470</v>
      </c>
      <c r="D114" s="34">
        <v>516</v>
      </c>
      <c r="E114" s="41">
        <v>0.0667</v>
      </c>
      <c r="F114" s="41">
        <v>0.1333</v>
      </c>
      <c r="G114" s="42">
        <v>0.2</v>
      </c>
      <c r="H114" s="7">
        <v>2021</v>
      </c>
    </row>
    <row r="115" spans="1:8" s="38" customFormat="1" ht="54" customHeight="1">
      <c r="A115" s="32">
        <v>825</v>
      </c>
      <c r="B115" s="33">
        <v>434</v>
      </c>
      <c r="C115" s="102" t="s">
        <v>471</v>
      </c>
      <c r="D115" s="34">
        <v>516</v>
      </c>
      <c r="E115" s="41">
        <v>0.0667</v>
      </c>
      <c r="F115" s="41">
        <v>0.1333</v>
      </c>
      <c r="G115" s="42">
        <v>0.2</v>
      </c>
      <c r="H115" s="7">
        <v>2021</v>
      </c>
    </row>
    <row r="116" spans="1:8" s="38" customFormat="1" ht="54" customHeight="1">
      <c r="A116" s="32">
        <v>825</v>
      </c>
      <c r="B116" s="33">
        <v>435</v>
      </c>
      <c r="C116" s="102" t="s">
        <v>472</v>
      </c>
      <c r="D116" s="34">
        <v>516</v>
      </c>
      <c r="E116" s="41">
        <v>0.0667</v>
      </c>
      <c r="F116" s="41">
        <v>0.1333</v>
      </c>
      <c r="G116" s="42">
        <v>0.2</v>
      </c>
      <c r="H116" s="7">
        <v>2021</v>
      </c>
    </row>
    <row r="117" spans="1:8" s="38" customFormat="1" ht="54" customHeight="1">
      <c r="A117" s="32">
        <v>825</v>
      </c>
      <c r="B117" s="33">
        <v>436</v>
      </c>
      <c r="C117" s="102" t="s">
        <v>473</v>
      </c>
      <c r="D117" s="34">
        <v>516</v>
      </c>
      <c r="E117" s="41">
        <v>0.0667</v>
      </c>
      <c r="F117" s="41">
        <v>0.1333</v>
      </c>
      <c r="G117" s="42">
        <v>0.2</v>
      </c>
      <c r="H117" s="7">
        <v>2021</v>
      </c>
    </row>
    <row r="118" spans="1:8" s="38" customFormat="1" ht="54" customHeight="1">
      <c r="A118" s="32">
        <v>825</v>
      </c>
      <c r="B118" s="33">
        <v>437</v>
      </c>
      <c r="C118" s="102" t="s">
        <v>0</v>
      </c>
      <c r="D118" s="34">
        <v>516</v>
      </c>
      <c r="E118" s="41">
        <v>0.0667</v>
      </c>
      <c r="F118" s="41">
        <v>0.1333</v>
      </c>
      <c r="G118" s="42">
        <v>0.2</v>
      </c>
      <c r="H118" s="7">
        <v>2021</v>
      </c>
    </row>
    <row r="119" spans="1:8" s="38" customFormat="1" ht="54" customHeight="1">
      <c r="A119" s="26">
        <v>825</v>
      </c>
      <c r="B119" s="27">
        <v>975</v>
      </c>
      <c r="C119" s="47" t="s">
        <v>246</v>
      </c>
      <c r="D119" s="12">
        <v>516</v>
      </c>
      <c r="E119" s="41">
        <v>0.0667</v>
      </c>
      <c r="F119" s="41">
        <v>0.1333</v>
      </c>
      <c r="G119" s="42">
        <v>0.2</v>
      </c>
      <c r="H119" s="6" t="s">
        <v>149</v>
      </c>
    </row>
    <row r="120" spans="1:8" ht="19.5" customHeight="1">
      <c r="A120" s="134">
        <v>825</v>
      </c>
      <c r="B120" s="135">
        <v>976</v>
      </c>
      <c r="C120" s="164" t="s">
        <v>247</v>
      </c>
      <c r="D120" s="133">
        <v>3001</v>
      </c>
      <c r="E120" s="39">
        <v>0.0667</v>
      </c>
      <c r="F120" s="39">
        <v>0.0333</v>
      </c>
      <c r="G120" s="40">
        <v>0.1</v>
      </c>
      <c r="H120" s="7">
        <v>2017</v>
      </c>
    </row>
    <row r="121" spans="1:8" ht="19.5" customHeight="1">
      <c r="A121" s="134"/>
      <c r="B121" s="135"/>
      <c r="C121" s="164"/>
      <c r="D121" s="133"/>
      <c r="E121" s="39">
        <v>0.0667</v>
      </c>
      <c r="F121" s="39">
        <v>0.0667</v>
      </c>
      <c r="G121" s="40">
        <v>0.1334</v>
      </c>
      <c r="H121" s="7">
        <v>2018</v>
      </c>
    </row>
    <row r="122" spans="1:8" ht="19.5" customHeight="1">
      <c r="A122" s="134"/>
      <c r="B122" s="135"/>
      <c r="C122" s="164"/>
      <c r="D122" s="133"/>
      <c r="E122" s="39">
        <v>0.0667</v>
      </c>
      <c r="F122" s="39">
        <v>0.1</v>
      </c>
      <c r="G122" s="40">
        <v>0.1667</v>
      </c>
      <c r="H122" s="7">
        <v>2019</v>
      </c>
    </row>
    <row r="123" spans="1:8" ht="19.5" customHeight="1">
      <c r="A123" s="134"/>
      <c r="B123" s="135"/>
      <c r="C123" s="164"/>
      <c r="D123" s="133"/>
      <c r="E123" s="39">
        <v>0.0667</v>
      </c>
      <c r="F123" s="39">
        <v>0.1333</v>
      </c>
      <c r="G123" s="40">
        <v>0.2</v>
      </c>
      <c r="H123" s="7">
        <v>2020</v>
      </c>
    </row>
    <row r="124" spans="1:8" ht="19.5" customHeight="1">
      <c r="A124" s="134">
        <v>825</v>
      </c>
      <c r="B124" s="135">
        <v>977</v>
      </c>
      <c r="C124" s="164" t="s">
        <v>248</v>
      </c>
      <c r="D124" s="133">
        <v>3001</v>
      </c>
      <c r="E124" s="39">
        <v>0.0667</v>
      </c>
      <c r="F124" s="39">
        <v>0.0333</v>
      </c>
      <c r="G124" s="40">
        <v>0.1</v>
      </c>
      <c r="H124" s="7">
        <v>2017</v>
      </c>
    </row>
    <row r="125" spans="1:8" ht="19.5" customHeight="1">
      <c r="A125" s="134"/>
      <c r="B125" s="135"/>
      <c r="C125" s="164"/>
      <c r="D125" s="133"/>
      <c r="E125" s="39">
        <v>0.0667</v>
      </c>
      <c r="F125" s="39">
        <v>0.0667</v>
      </c>
      <c r="G125" s="40">
        <v>0.1334</v>
      </c>
      <c r="H125" s="7">
        <v>2018</v>
      </c>
    </row>
    <row r="126" spans="1:8" ht="19.5" customHeight="1">
      <c r="A126" s="134"/>
      <c r="B126" s="135"/>
      <c r="C126" s="164"/>
      <c r="D126" s="133"/>
      <c r="E126" s="39">
        <v>0.0667</v>
      </c>
      <c r="F126" s="39">
        <v>0.1</v>
      </c>
      <c r="G126" s="40">
        <v>0.1667</v>
      </c>
      <c r="H126" s="7">
        <v>2019</v>
      </c>
    </row>
    <row r="127" spans="1:8" ht="19.5" customHeight="1">
      <c r="A127" s="134"/>
      <c r="B127" s="135"/>
      <c r="C127" s="164"/>
      <c r="D127" s="133"/>
      <c r="E127" s="39">
        <v>0.0667</v>
      </c>
      <c r="F127" s="39">
        <v>0.1333</v>
      </c>
      <c r="G127" s="40">
        <v>0.2</v>
      </c>
      <c r="H127" s="7">
        <v>2020</v>
      </c>
    </row>
    <row r="128" spans="1:7" ht="54" customHeight="1">
      <c r="A128" s="4">
        <v>825</v>
      </c>
      <c r="B128" s="5">
        <v>978</v>
      </c>
      <c r="C128" s="47" t="s">
        <v>249</v>
      </c>
      <c r="D128" s="13" t="s">
        <v>230</v>
      </c>
      <c r="E128" s="39">
        <v>0.0667</v>
      </c>
      <c r="F128" s="39">
        <v>0.1333</v>
      </c>
      <c r="G128" s="40">
        <v>0.2</v>
      </c>
    </row>
    <row r="129" spans="1:7" ht="54" customHeight="1">
      <c r="A129" s="4">
        <v>825</v>
      </c>
      <c r="B129" s="5">
        <v>979</v>
      </c>
      <c r="C129" s="47" t="s">
        <v>250</v>
      </c>
      <c r="D129" s="13" t="s">
        <v>230</v>
      </c>
      <c r="E129" s="39">
        <v>0.0667</v>
      </c>
      <c r="F129" s="39">
        <v>0.1333</v>
      </c>
      <c r="G129" s="40">
        <v>0.2</v>
      </c>
    </row>
    <row r="130" spans="1:8" ht="19.5" customHeight="1">
      <c r="A130" s="134">
        <v>825</v>
      </c>
      <c r="B130" s="135">
        <v>980</v>
      </c>
      <c r="C130" s="164" t="s">
        <v>251</v>
      </c>
      <c r="D130" s="133">
        <v>3001</v>
      </c>
      <c r="E130" s="39">
        <v>0.0667</v>
      </c>
      <c r="F130" s="39">
        <v>0.0333</v>
      </c>
      <c r="G130" s="40">
        <v>0.1</v>
      </c>
      <c r="H130" s="7">
        <v>2017</v>
      </c>
    </row>
    <row r="131" spans="1:8" ht="19.5" customHeight="1">
      <c r="A131" s="134"/>
      <c r="B131" s="135"/>
      <c r="C131" s="164"/>
      <c r="D131" s="133"/>
      <c r="E131" s="39">
        <v>0.0667</v>
      </c>
      <c r="F131" s="39">
        <v>0.0667</v>
      </c>
      <c r="G131" s="40">
        <v>0.1334</v>
      </c>
      <c r="H131" s="7">
        <v>2018</v>
      </c>
    </row>
    <row r="132" spans="1:8" ht="19.5" customHeight="1">
      <c r="A132" s="134"/>
      <c r="B132" s="135"/>
      <c r="C132" s="164"/>
      <c r="D132" s="133"/>
      <c r="E132" s="39">
        <v>0.0667</v>
      </c>
      <c r="F132" s="39">
        <v>0.1</v>
      </c>
      <c r="G132" s="40">
        <v>0.1667</v>
      </c>
      <c r="H132" s="7">
        <v>2019</v>
      </c>
    </row>
    <row r="133" spans="1:8" ht="19.5" customHeight="1">
      <c r="A133" s="134"/>
      <c r="B133" s="135"/>
      <c r="C133" s="164"/>
      <c r="D133" s="133"/>
      <c r="E133" s="39">
        <v>0.0667</v>
      </c>
      <c r="F133" s="39">
        <v>0.1333</v>
      </c>
      <c r="G133" s="40">
        <v>0.2</v>
      </c>
      <c r="H133" s="7">
        <v>2020</v>
      </c>
    </row>
    <row r="134" spans="1:7" ht="54" customHeight="1">
      <c r="A134" s="4">
        <v>825</v>
      </c>
      <c r="B134" s="5">
        <v>981</v>
      </c>
      <c r="C134" s="47" t="s">
        <v>320</v>
      </c>
      <c r="D134" s="13" t="s">
        <v>230</v>
      </c>
      <c r="E134" s="39">
        <v>0.0667</v>
      </c>
      <c r="F134" s="39">
        <v>0.1333</v>
      </c>
      <c r="G134" s="40">
        <v>0.2</v>
      </c>
    </row>
    <row r="135" spans="1:8" ht="19.5" customHeight="1">
      <c r="A135" s="134">
        <v>825</v>
      </c>
      <c r="B135" s="135">
        <v>982</v>
      </c>
      <c r="C135" s="164" t="s">
        <v>321</v>
      </c>
      <c r="D135" s="133">
        <v>3001</v>
      </c>
      <c r="E135" s="39">
        <v>0.0667</v>
      </c>
      <c r="F135" s="39">
        <v>0.0333</v>
      </c>
      <c r="G135" s="40">
        <v>0.1</v>
      </c>
      <c r="H135" s="7">
        <v>2017</v>
      </c>
    </row>
    <row r="136" spans="1:8" ht="19.5" customHeight="1">
      <c r="A136" s="134"/>
      <c r="B136" s="135"/>
      <c r="C136" s="164"/>
      <c r="D136" s="133"/>
      <c r="E136" s="39">
        <v>0.0667</v>
      </c>
      <c r="F136" s="39">
        <v>0.0667</v>
      </c>
      <c r="G136" s="40">
        <v>0.1334</v>
      </c>
      <c r="H136" s="7">
        <v>2018</v>
      </c>
    </row>
    <row r="137" spans="1:8" ht="19.5" customHeight="1">
      <c r="A137" s="134"/>
      <c r="B137" s="135"/>
      <c r="C137" s="164"/>
      <c r="D137" s="133"/>
      <c r="E137" s="39">
        <v>0.0667</v>
      </c>
      <c r="F137" s="39">
        <v>0.1</v>
      </c>
      <c r="G137" s="40">
        <v>0.1667</v>
      </c>
      <c r="H137" s="7">
        <v>2019</v>
      </c>
    </row>
    <row r="138" spans="1:8" ht="19.5" customHeight="1">
      <c r="A138" s="134"/>
      <c r="B138" s="135"/>
      <c r="C138" s="164"/>
      <c r="D138" s="133"/>
      <c r="E138" s="39">
        <v>0.0667</v>
      </c>
      <c r="F138" s="39">
        <v>0.1333</v>
      </c>
      <c r="G138" s="40">
        <v>0.2</v>
      </c>
      <c r="H138" s="7">
        <v>2020</v>
      </c>
    </row>
    <row r="139" spans="1:8" s="38" customFormat="1" ht="19.5" customHeight="1">
      <c r="A139" s="171">
        <v>825</v>
      </c>
      <c r="B139" s="174">
        <v>207</v>
      </c>
      <c r="C139" s="177" t="s">
        <v>440</v>
      </c>
      <c r="D139" s="147">
        <v>507</v>
      </c>
      <c r="E139" s="41">
        <v>0.0667</v>
      </c>
      <c r="F139" s="41">
        <v>0.2233</v>
      </c>
      <c r="G139" s="42">
        <v>0.29</v>
      </c>
      <c r="H139" s="12">
        <v>2017</v>
      </c>
    </row>
    <row r="140" spans="1:8" s="38" customFormat="1" ht="19.5" customHeight="1">
      <c r="A140" s="172"/>
      <c r="B140" s="175"/>
      <c r="C140" s="178"/>
      <c r="D140" s="180"/>
      <c r="E140" s="41">
        <v>0.0667</v>
      </c>
      <c r="F140" s="41">
        <v>0.1933</v>
      </c>
      <c r="G140" s="42">
        <v>0.26</v>
      </c>
      <c r="H140" s="12">
        <v>2018</v>
      </c>
    </row>
    <row r="141" spans="1:8" s="38" customFormat="1" ht="19.5" customHeight="1">
      <c r="A141" s="172"/>
      <c r="B141" s="175"/>
      <c r="C141" s="178"/>
      <c r="D141" s="180"/>
      <c r="E141" s="41">
        <v>0.0667</v>
      </c>
      <c r="F141" s="41">
        <v>0.1633</v>
      </c>
      <c r="G141" s="42">
        <v>0.23</v>
      </c>
      <c r="H141" s="12">
        <v>2019</v>
      </c>
    </row>
    <row r="142" spans="1:8" s="38" customFormat="1" ht="19.5" customHeight="1">
      <c r="A142" s="173"/>
      <c r="B142" s="176"/>
      <c r="C142" s="179"/>
      <c r="D142" s="148"/>
      <c r="E142" s="41">
        <v>0.0667</v>
      </c>
      <c r="F142" s="41">
        <v>0.1333</v>
      </c>
      <c r="G142" s="42">
        <v>0.2</v>
      </c>
      <c r="H142" s="12">
        <v>2020</v>
      </c>
    </row>
    <row r="143" spans="1:8" s="38" customFormat="1" ht="54" customHeight="1">
      <c r="A143" s="32">
        <v>825</v>
      </c>
      <c r="B143" s="33">
        <v>208</v>
      </c>
      <c r="C143" s="49" t="s">
        <v>441</v>
      </c>
      <c r="D143" s="34">
        <v>516</v>
      </c>
      <c r="E143" s="41">
        <v>0.0667</v>
      </c>
      <c r="F143" s="41">
        <v>0.1333</v>
      </c>
      <c r="G143" s="42">
        <v>0.2</v>
      </c>
      <c r="H143" s="30"/>
    </row>
    <row r="144" spans="1:8" s="38" customFormat="1" ht="54" customHeight="1">
      <c r="A144" s="32">
        <v>825</v>
      </c>
      <c r="B144" s="33">
        <v>223</v>
      </c>
      <c r="C144" s="71" t="s">
        <v>106</v>
      </c>
      <c r="D144" s="34">
        <v>516</v>
      </c>
      <c r="E144" s="41">
        <v>0.0667</v>
      </c>
      <c r="F144" s="41">
        <v>0.1333</v>
      </c>
      <c r="G144" s="42">
        <v>0.2</v>
      </c>
      <c r="H144" s="30"/>
    </row>
    <row r="145" spans="1:8" s="38" customFormat="1" ht="54" customHeight="1">
      <c r="A145" s="26">
        <v>825</v>
      </c>
      <c r="B145" s="27">
        <v>224</v>
      </c>
      <c r="C145" s="49" t="s">
        <v>150</v>
      </c>
      <c r="D145" s="12">
        <v>516</v>
      </c>
      <c r="E145" s="41">
        <v>0.0667</v>
      </c>
      <c r="F145" s="41">
        <v>0.1333</v>
      </c>
      <c r="G145" s="42">
        <v>0.2</v>
      </c>
      <c r="H145" s="30"/>
    </row>
    <row r="146" spans="1:8" s="38" customFormat="1" ht="54" customHeight="1">
      <c r="A146" s="26">
        <v>825</v>
      </c>
      <c r="B146" s="27">
        <v>438</v>
      </c>
      <c r="C146" s="49" t="s">
        <v>1</v>
      </c>
      <c r="D146" s="12">
        <v>516</v>
      </c>
      <c r="E146" s="41">
        <v>0.0667</v>
      </c>
      <c r="F146" s="41">
        <v>0.1333</v>
      </c>
      <c r="G146" s="42">
        <v>0.2</v>
      </c>
      <c r="H146" s="7">
        <v>2021</v>
      </c>
    </row>
    <row r="147" spans="1:8" s="38" customFormat="1" ht="54" customHeight="1">
      <c r="A147" s="26">
        <v>825</v>
      </c>
      <c r="B147" s="27">
        <v>439</v>
      </c>
      <c r="C147" s="49" t="s">
        <v>2</v>
      </c>
      <c r="D147" s="12">
        <v>516</v>
      </c>
      <c r="E147" s="41">
        <v>0.0667</v>
      </c>
      <c r="F147" s="41">
        <v>0.1333</v>
      </c>
      <c r="G147" s="42">
        <v>0.2</v>
      </c>
      <c r="H147" s="7">
        <v>2021</v>
      </c>
    </row>
    <row r="148" spans="1:8" s="38" customFormat="1" ht="54" customHeight="1">
      <c r="A148" s="26">
        <v>825</v>
      </c>
      <c r="B148" s="27">
        <v>440</v>
      </c>
      <c r="C148" s="49" t="s">
        <v>3</v>
      </c>
      <c r="D148" s="12">
        <v>516</v>
      </c>
      <c r="E148" s="41">
        <v>0.0667</v>
      </c>
      <c r="F148" s="41">
        <v>0.1333</v>
      </c>
      <c r="G148" s="42">
        <v>0.2</v>
      </c>
      <c r="H148" s="7">
        <v>2021</v>
      </c>
    </row>
    <row r="149" spans="1:8" s="38" customFormat="1" ht="54" customHeight="1">
      <c r="A149" s="26">
        <v>825</v>
      </c>
      <c r="B149" s="27">
        <v>441</v>
      </c>
      <c r="C149" s="49" t="s">
        <v>4</v>
      </c>
      <c r="D149" s="12">
        <v>516</v>
      </c>
      <c r="E149" s="41">
        <v>0.0667</v>
      </c>
      <c r="F149" s="41">
        <v>0.1333</v>
      </c>
      <c r="G149" s="42">
        <v>0.2</v>
      </c>
      <c r="H149" s="7">
        <v>2021</v>
      </c>
    </row>
    <row r="150" spans="1:8" s="38" customFormat="1" ht="54" customHeight="1">
      <c r="A150" s="26">
        <v>825</v>
      </c>
      <c r="B150" s="27">
        <v>442</v>
      </c>
      <c r="C150" s="49" t="s">
        <v>5</v>
      </c>
      <c r="D150" s="12">
        <v>516</v>
      </c>
      <c r="E150" s="41">
        <v>0.0667</v>
      </c>
      <c r="F150" s="41">
        <v>0.1333</v>
      </c>
      <c r="G150" s="42">
        <v>0.2</v>
      </c>
      <c r="H150" s="7">
        <v>2021</v>
      </c>
    </row>
    <row r="151" spans="1:8" s="38" customFormat="1" ht="54" customHeight="1">
      <c r="A151" s="26">
        <v>825</v>
      </c>
      <c r="B151" s="27">
        <v>443</v>
      </c>
      <c r="C151" s="49" t="s">
        <v>6</v>
      </c>
      <c r="D151" s="12">
        <v>516</v>
      </c>
      <c r="E151" s="41">
        <v>0.0667</v>
      </c>
      <c r="F151" s="41">
        <v>0.1333</v>
      </c>
      <c r="G151" s="42">
        <v>0.2</v>
      </c>
      <c r="H151" s="7">
        <v>2021</v>
      </c>
    </row>
    <row r="152" spans="1:8" s="38" customFormat="1" ht="54" customHeight="1">
      <c r="A152" s="26">
        <v>825</v>
      </c>
      <c r="B152" s="27">
        <v>983</v>
      </c>
      <c r="C152" s="47" t="s">
        <v>252</v>
      </c>
      <c r="D152" s="12">
        <v>516</v>
      </c>
      <c r="E152" s="41">
        <v>0.0667</v>
      </c>
      <c r="F152" s="41">
        <v>0.1333</v>
      </c>
      <c r="G152" s="42">
        <v>0.2</v>
      </c>
      <c r="H152" s="6" t="s">
        <v>149</v>
      </c>
    </row>
    <row r="153" spans="1:8" ht="19.5" customHeight="1">
      <c r="A153" s="134">
        <v>825</v>
      </c>
      <c r="B153" s="135">
        <v>984</v>
      </c>
      <c r="C153" s="164" t="s">
        <v>253</v>
      </c>
      <c r="D153" s="133">
        <v>3001</v>
      </c>
      <c r="E153" s="39">
        <v>0.0667</v>
      </c>
      <c r="F153" s="39">
        <v>0.0333</v>
      </c>
      <c r="G153" s="40">
        <v>0.1</v>
      </c>
      <c r="H153" s="7">
        <v>2017</v>
      </c>
    </row>
    <row r="154" spans="1:8" ht="19.5" customHeight="1">
      <c r="A154" s="134"/>
      <c r="B154" s="135"/>
      <c r="C154" s="164"/>
      <c r="D154" s="133"/>
      <c r="E154" s="39">
        <v>0.0667</v>
      </c>
      <c r="F154" s="39">
        <v>0.0667</v>
      </c>
      <c r="G154" s="40">
        <v>0.1334</v>
      </c>
      <c r="H154" s="7">
        <v>2018</v>
      </c>
    </row>
    <row r="155" spans="1:8" ht="19.5" customHeight="1">
      <c r="A155" s="134"/>
      <c r="B155" s="135"/>
      <c r="C155" s="164"/>
      <c r="D155" s="133"/>
      <c r="E155" s="39">
        <v>0.0667</v>
      </c>
      <c r="F155" s="39">
        <v>0.1</v>
      </c>
      <c r="G155" s="40">
        <v>0.1667</v>
      </c>
      <c r="H155" s="7">
        <v>2019</v>
      </c>
    </row>
    <row r="156" spans="1:8" ht="19.5" customHeight="1">
      <c r="A156" s="134"/>
      <c r="B156" s="135"/>
      <c r="C156" s="164"/>
      <c r="D156" s="133"/>
      <c r="E156" s="39">
        <v>0.0667</v>
      </c>
      <c r="F156" s="39">
        <v>0.1333</v>
      </c>
      <c r="G156" s="40">
        <v>0.2</v>
      </c>
      <c r="H156" s="7">
        <v>2020</v>
      </c>
    </row>
    <row r="157" spans="1:8" ht="19.5" customHeight="1">
      <c r="A157" s="134">
        <v>825</v>
      </c>
      <c r="B157" s="135">
        <v>985</v>
      </c>
      <c r="C157" s="164" t="s">
        <v>254</v>
      </c>
      <c r="D157" s="133">
        <v>3001</v>
      </c>
      <c r="E157" s="39">
        <v>0.0667</v>
      </c>
      <c r="F157" s="39">
        <v>0.0333</v>
      </c>
      <c r="G157" s="40">
        <v>0.1</v>
      </c>
      <c r="H157" s="7">
        <v>2017</v>
      </c>
    </row>
    <row r="158" spans="1:8" ht="19.5" customHeight="1">
      <c r="A158" s="134"/>
      <c r="B158" s="135"/>
      <c r="C158" s="164"/>
      <c r="D158" s="133"/>
      <c r="E158" s="39">
        <v>0.0667</v>
      </c>
      <c r="F158" s="39">
        <v>0.0667</v>
      </c>
      <c r="G158" s="40">
        <v>0.1334</v>
      </c>
      <c r="H158" s="7">
        <v>2018</v>
      </c>
    </row>
    <row r="159" spans="1:8" ht="19.5" customHeight="1">
      <c r="A159" s="134"/>
      <c r="B159" s="135"/>
      <c r="C159" s="164"/>
      <c r="D159" s="133"/>
      <c r="E159" s="39">
        <v>0.0667</v>
      </c>
      <c r="F159" s="39">
        <v>0.1</v>
      </c>
      <c r="G159" s="40">
        <v>0.1667</v>
      </c>
      <c r="H159" s="7">
        <v>2019</v>
      </c>
    </row>
    <row r="160" spans="1:8" ht="19.5" customHeight="1">
      <c r="A160" s="134"/>
      <c r="B160" s="135"/>
      <c r="C160" s="164"/>
      <c r="D160" s="133"/>
      <c r="E160" s="39">
        <v>0.0667</v>
      </c>
      <c r="F160" s="39">
        <v>0.1333</v>
      </c>
      <c r="G160" s="40">
        <v>0.2</v>
      </c>
      <c r="H160" s="7">
        <v>2020</v>
      </c>
    </row>
    <row r="161" spans="1:7" ht="54" customHeight="1">
      <c r="A161" s="4">
        <v>825</v>
      </c>
      <c r="B161" s="5">
        <v>986</v>
      </c>
      <c r="C161" s="47" t="s">
        <v>255</v>
      </c>
      <c r="D161" s="13" t="s">
        <v>230</v>
      </c>
      <c r="E161" s="39">
        <v>0.0667</v>
      </c>
      <c r="F161" s="39">
        <v>0.1333</v>
      </c>
      <c r="G161" s="40">
        <v>0.2</v>
      </c>
    </row>
    <row r="162" spans="1:7" ht="54" customHeight="1">
      <c r="A162" s="4">
        <v>825</v>
      </c>
      <c r="B162" s="5">
        <v>987</v>
      </c>
      <c r="C162" s="47" t="s">
        <v>256</v>
      </c>
      <c r="D162" s="13" t="s">
        <v>230</v>
      </c>
      <c r="E162" s="39">
        <v>0.0667</v>
      </c>
      <c r="F162" s="39">
        <v>0.1333</v>
      </c>
      <c r="G162" s="40">
        <v>0.2</v>
      </c>
    </row>
    <row r="163" spans="1:8" ht="19.5" customHeight="1">
      <c r="A163" s="134">
        <v>825</v>
      </c>
      <c r="B163" s="135">
        <v>988</v>
      </c>
      <c r="C163" s="164" t="s">
        <v>257</v>
      </c>
      <c r="D163" s="133">
        <v>3001</v>
      </c>
      <c r="E163" s="39">
        <v>0.0667</v>
      </c>
      <c r="F163" s="39">
        <v>0.0333</v>
      </c>
      <c r="G163" s="40">
        <v>0.1</v>
      </c>
      <c r="H163" s="7">
        <v>2017</v>
      </c>
    </row>
    <row r="164" spans="1:8" ht="19.5" customHeight="1">
      <c r="A164" s="134"/>
      <c r="B164" s="135"/>
      <c r="C164" s="164"/>
      <c r="D164" s="133"/>
      <c r="E164" s="39">
        <v>0.0667</v>
      </c>
      <c r="F164" s="39">
        <v>0.0667</v>
      </c>
      <c r="G164" s="40">
        <v>0.1334</v>
      </c>
      <c r="H164" s="7">
        <v>2018</v>
      </c>
    </row>
    <row r="165" spans="1:8" ht="19.5" customHeight="1">
      <c r="A165" s="134"/>
      <c r="B165" s="135"/>
      <c r="C165" s="164"/>
      <c r="D165" s="133"/>
      <c r="E165" s="39">
        <v>0.0667</v>
      </c>
      <c r="F165" s="39">
        <v>0.1</v>
      </c>
      <c r="G165" s="40">
        <v>0.1667</v>
      </c>
      <c r="H165" s="7">
        <v>2019</v>
      </c>
    </row>
    <row r="166" spans="1:8" ht="19.5" customHeight="1">
      <c r="A166" s="134"/>
      <c r="B166" s="135"/>
      <c r="C166" s="164"/>
      <c r="D166" s="133"/>
      <c r="E166" s="39">
        <v>0.0667</v>
      </c>
      <c r="F166" s="39">
        <v>0.1333</v>
      </c>
      <c r="G166" s="40">
        <v>0.2</v>
      </c>
      <c r="H166" s="7">
        <v>2020</v>
      </c>
    </row>
    <row r="167" spans="1:7" ht="54" customHeight="1">
      <c r="A167" s="4">
        <v>825</v>
      </c>
      <c r="B167" s="5">
        <v>989</v>
      </c>
      <c r="C167" s="47" t="s">
        <v>322</v>
      </c>
      <c r="D167" s="13" t="s">
        <v>230</v>
      </c>
      <c r="E167" s="39">
        <v>0.0667</v>
      </c>
      <c r="F167" s="39">
        <v>0.1333</v>
      </c>
      <c r="G167" s="40">
        <v>0.2</v>
      </c>
    </row>
    <row r="168" spans="1:8" ht="19.5" customHeight="1">
      <c r="A168" s="134">
        <v>825</v>
      </c>
      <c r="B168" s="135">
        <v>990</v>
      </c>
      <c r="C168" s="164" t="s">
        <v>323</v>
      </c>
      <c r="D168" s="133">
        <v>3001</v>
      </c>
      <c r="E168" s="39">
        <v>0.0667</v>
      </c>
      <c r="F168" s="39">
        <v>0.0333</v>
      </c>
      <c r="G168" s="40">
        <v>0.1</v>
      </c>
      <c r="H168" s="7">
        <v>2017</v>
      </c>
    </row>
    <row r="169" spans="1:8" ht="19.5" customHeight="1">
      <c r="A169" s="134"/>
      <c r="B169" s="135"/>
      <c r="C169" s="164"/>
      <c r="D169" s="133"/>
      <c r="E169" s="39">
        <v>0.0667</v>
      </c>
      <c r="F169" s="39">
        <v>0.0667</v>
      </c>
      <c r="G169" s="40">
        <v>0.1334</v>
      </c>
      <c r="H169" s="7">
        <v>2018</v>
      </c>
    </row>
    <row r="170" spans="1:8" ht="19.5" customHeight="1">
      <c r="A170" s="134"/>
      <c r="B170" s="135"/>
      <c r="C170" s="164"/>
      <c r="D170" s="133"/>
      <c r="E170" s="39">
        <v>0.0667</v>
      </c>
      <c r="F170" s="39">
        <v>0.1</v>
      </c>
      <c r="G170" s="40">
        <v>0.1667</v>
      </c>
      <c r="H170" s="7">
        <v>2019</v>
      </c>
    </row>
    <row r="171" spans="1:8" ht="19.5" customHeight="1">
      <c r="A171" s="134"/>
      <c r="B171" s="135"/>
      <c r="C171" s="164"/>
      <c r="D171" s="133"/>
      <c r="E171" s="39">
        <v>0.0667</v>
      </c>
      <c r="F171" s="39">
        <v>0.1333</v>
      </c>
      <c r="G171" s="40">
        <v>0.2</v>
      </c>
      <c r="H171" s="7">
        <v>2020</v>
      </c>
    </row>
    <row r="172" spans="1:8" s="38" customFormat="1" ht="19.5" customHeight="1">
      <c r="A172" s="171">
        <v>825</v>
      </c>
      <c r="B172" s="174">
        <v>209</v>
      </c>
      <c r="C172" s="177" t="s">
        <v>442</v>
      </c>
      <c r="D172" s="147">
        <v>507</v>
      </c>
      <c r="E172" s="41">
        <v>0.0667</v>
      </c>
      <c r="F172" s="41">
        <v>0.2233</v>
      </c>
      <c r="G172" s="42">
        <v>0.29</v>
      </c>
      <c r="H172" s="12">
        <v>2017</v>
      </c>
    </row>
    <row r="173" spans="1:8" s="38" customFormat="1" ht="19.5" customHeight="1">
      <c r="A173" s="172"/>
      <c r="B173" s="175"/>
      <c r="C173" s="178"/>
      <c r="D173" s="180"/>
      <c r="E173" s="41">
        <v>0.0667</v>
      </c>
      <c r="F173" s="41">
        <v>0.1933</v>
      </c>
      <c r="G173" s="42">
        <v>0.26</v>
      </c>
      <c r="H173" s="12">
        <v>2018</v>
      </c>
    </row>
    <row r="174" spans="1:8" s="38" customFormat="1" ht="19.5" customHeight="1">
      <c r="A174" s="172"/>
      <c r="B174" s="175"/>
      <c r="C174" s="178"/>
      <c r="D174" s="180"/>
      <c r="E174" s="41">
        <v>0.0667</v>
      </c>
      <c r="F174" s="41">
        <v>0.1633</v>
      </c>
      <c r="G174" s="42">
        <v>0.23</v>
      </c>
      <c r="H174" s="12">
        <v>2019</v>
      </c>
    </row>
    <row r="175" spans="1:8" s="38" customFormat="1" ht="19.5" customHeight="1">
      <c r="A175" s="173"/>
      <c r="B175" s="176"/>
      <c r="C175" s="179"/>
      <c r="D175" s="148"/>
      <c r="E175" s="41">
        <v>0.0667</v>
      </c>
      <c r="F175" s="41">
        <v>0.1333</v>
      </c>
      <c r="G175" s="42">
        <v>0.2</v>
      </c>
      <c r="H175" s="12">
        <v>2020</v>
      </c>
    </row>
    <row r="176" spans="1:8" s="38" customFormat="1" ht="54" customHeight="1">
      <c r="A176" s="32">
        <v>825</v>
      </c>
      <c r="B176" s="33">
        <v>210</v>
      </c>
      <c r="C176" s="49" t="s">
        <v>443</v>
      </c>
      <c r="D176" s="12">
        <v>516</v>
      </c>
      <c r="E176" s="41">
        <v>0.0667</v>
      </c>
      <c r="F176" s="41">
        <v>0.1333</v>
      </c>
      <c r="G176" s="42">
        <v>0.2</v>
      </c>
      <c r="H176" s="30"/>
    </row>
    <row r="177" spans="1:8" s="38" customFormat="1" ht="54" customHeight="1">
      <c r="A177" s="32">
        <v>825</v>
      </c>
      <c r="B177" s="33">
        <v>225</v>
      </c>
      <c r="C177" s="71" t="s">
        <v>107</v>
      </c>
      <c r="D177" s="12">
        <v>516</v>
      </c>
      <c r="E177" s="41">
        <v>0.0667</v>
      </c>
      <c r="F177" s="41">
        <v>0.1333</v>
      </c>
      <c r="G177" s="42">
        <v>0.2</v>
      </c>
      <c r="H177" s="30"/>
    </row>
    <row r="178" spans="1:8" s="38" customFormat="1" ht="54" customHeight="1">
      <c r="A178" s="32">
        <v>825</v>
      </c>
      <c r="B178" s="33">
        <v>226</v>
      </c>
      <c r="C178" s="71" t="s">
        <v>108</v>
      </c>
      <c r="D178" s="12">
        <v>516</v>
      </c>
      <c r="E178" s="41">
        <v>0.0667</v>
      </c>
      <c r="F178" s="41">
        <v>0.1333</v>
      </c>
      <c r="G178" s="42">
        <v>0.2</v>
      </c>
      <c r="H178" s="30"/>
    </row>
    <row r="179" spans="1:8" s="38" customFormat="1" ht="54" customHeight="1">
      <c r="A179" s="32">
        <v>825</v>
      </c>
      <c r="B179" s="33">
        <v>444</v>
      </c>
      <c r="C179" s="71" t="s">
        <v>7</v>
      </c>
      <c r="D179" s="12">
        <v>516</v>
      </c>
      <c r="E179" s="41">
        <v>0.0667</v>
      </c>
      <c r="F179" s="41">
        <v>0.1333</v>
      </c>
      <c r="G179" s="42">
        <v>0.2</v>
      </c>
      <c r="H179" s="7">
        <v>2021</v>
      </c>
    </row>
    <row r="180" spans="1:8" s="38" customFormat="1" ht="54" customHeight="1">
      <c r="A180" s="32">
        <v>825</v>
      </c>
      <c r="B180" s="33">
        <v>445</v>
      </c>
      <c r="C180" s="71" t="s">
        <v>8</v>
      </c>
      <c r="D180" s="12">
        <v>516</v>
      </c>
      <c r="E180" s="41">
        <v>0.0667</v>
      </c>
      <c r="F180" s="41">
        <v>0.1333</v>
      </c>
      <c r="G180" s="42">
        <v>0.2</v>
      </c>
      <c r="H180" s="7">
        <v>2021</v>
      </c>
    </row>
    <row r="181" spans="1:8" s="38" customFormat="1" ht="54" customHeight="1">
      <c r="A181" s="32">
        <v>825</v>
      </c>
      <c r="B181" s="33">
        <v>446</v>
      </c>
      <c r="C181" s="71" t="s">
        <v>9</v>
      </c>
      <c r="D181" s="12">
        <v>516</v>
      </c>
      <c r="E181" s="41">
        <v>0.0667</v>
      </c>
      <c r="F181" s="41">
        <v>0.1333</v>
      </c>
      <c r="G181" s="42">
        <v>0.2</v>
      </c>
      <c r="H181" s="7">
        <v>2021</v>
      </c>
    </row>
    <row r="182" spans="1:8" s="38" customFormat="1" ht="54" customHeight="1">
      <c r="A182" s="32">
        <v>825</v>
      </c>
      <c r="B182" s="33">
        <v>447</v>
      </c>
      <c r="C182" s="71" t="s">
        <v>10</v>
      </c>
      <c r="D182" s="12">
        <v>516</v>
      </c>
      <c r="E182" s="41">
        <v>0.0667</v>
      </c>
      <c r="F182" s="41">
        <v>0.1333</v>
      </c>
      <c r="G182" s="42">
        <v>0.2</v>
      </c>
      <c r="H182" s="7">
        <v>2021</v>
      </c>
    </row>
    <row r="183" spans="1:8" s="38" customFormat="1" ht="54" customHeight="1">
      <c r="A183" s="32">
        <v>825</v>
      </c>
      <c r="B183" s="33">
        <v>448</v>
      </c>
      <c r="C183" s="71" t="s">
        <v>11</v>
      </c>
      <c r="D183" s="12">
        <v>516</v>
      </c>
      <c r="E183" s="41">
        <v>0.0667</v>
      </c>
      <c r="F183" s="41">
        <v>0.1333</v>
      </c>
      <c r="G183" s="42">
        <v>0.2</v>
      </c>
      <c r="H183" s="7">
        <v>2021</v>
      </c>
    </row>
    <row r="184" spans="1:8" s="38" customFormat="1" ht="54" customHeight="1">
      <c r="A184" s="32">
        <v>825</v>
      </c>
      <c r="B184" s="33">
        <v>449</v>
      </c>
      <c r="C184" s="71" t="s">
        <v>12</v>
      </c>
      <c r="D184" s="12">
        <v>516</v>
      </c>
      <c r="E184" s="41">
        <v>0.0667</v>
      </c>
      <c r="F184" s="41">
        <v>0.1333</v>
      </c>
      <c r="G184" s="42">
        <v>0.2</v>
      </c>
      <c r="H184" s="7">
        <v>2021</v>
      </c>
    </row>
    <row r="185" spans="1:8" s="38" customFormat="1" ht="54" customHeight="1">
      <c r="A185" s="26">
        <v>825</v>
      </c>
      <c r="B185" s="27">
        <v>991</v>
      </c>
      <c r="C185" s="47" t="s">
        <v>258</v>
      </c>
      <c r="D185" s="12">
        <v>516</v>
      </c>
      <c r="E185" s="41">
        <v>0.0667</v>
      </c>
      <c r="F185" s="41">
        <v>0.1333</v>
      </c>
      <c r="G185" s="42">
        <v>0.2</v>
      </c>
      <c r="H185" s="6" t="s">
        <v>149</v>
      </c>
    </row>
    <row r="186" spans="1:8" ht="19.5" customHeight="1">
      <c r="A186" s="134">
        <v>825</v>
      </c>
      <c r="B186" s="135">
        <v>992</v>
      </c>
      <c r="C186" s="164" t="s">
        <v>259</v>
      </c>
      <c r="D186" s="133">
        <v>3001</v>
      </c>
      <c r="E186" s="39">
        <v>0.0667</v>
      </c>
      <c r="F186" s="39">
        <v>0.0333</v>
      </c>
      <c r="G186" s="40">
        <v>0.1</v>
      </c>
      <c r="H186" s="7">
        <v>2017</v>
      </c>
    </row>
    <row r="187" spans="1:8" ht="19.5" customHeight="1">
      <c r="A187" s="134"/>
      <c r="B187" s="135"/>
      <c r="C187" s="164"/>
      <c r="D187" s="133"/>
      <c r="E187" s="39">
        <v>0.0667</v>
      </c>
      <c r="F187" s="39">
        <v>0.0667</v>
      </c>
      <c r="G187" s="40">
        <v>0.1334</v>
      </c>
      <c r="H187" s="7">
        <v>2018</v>
      </c>
    </row>
    <row r="188" spans="1:8" ht="19.5" customHeight="1">
      <c r="A188" s="134"/>
      <c r="B188" s="135"/>
      <c r="C188" s="164"/>
      <c r="D188" s="133"/>
      <c r="E188" s="39">
        <v>0.0667</v>
      </c>
      <c r="F188" s="39">
        <v>0.1</v>
      </c>
      <c r="G188" s="40">
        <v>0.1667</v>
      </c>
      <c r="H188" s="7">
        <v>2019</v>
      </c>
    </row>
    <row r="189" spans="1:8" ht="19.5" customHeight="1">
      <c r="A189" s="134"/>
      <c r="B189" s="135"/>
      <c r="C189" s="164"/>
      <c r="D189" s="133"/>
      <c r="E189" s="39">
        <v>0.0667</v>
      </c>
      <c r="F189" s="39">
        <v>0.1333</v>
      </c>
      <c r="G189" s="40">
        <v>0.2</v>
      </c>
      <c r="H189" s="7">
        <v>2020</v>
      </c>
    </row>
    <row r="190" spans="1:8" ht="19.5" customHeight="1">
      <c r="A190" s="134">
        <v>825</v>
      </c>
      <c r="B190" s="135">
        <v>993</v>
      </c>
      <c r="C190" s="164" t="s">
        <v>260</v>
      </c>
      <c r="D190" s="133">
        <v>3001</v>
      </c>
      <c r="E190" s="39">
        <v>0.0667</v>
      </c>
      <c r="F190" s="39">
        <v>0.0333</v>
      </c>
      <c r="G190" s="40">
        <v>0.1</v>
      </c>
      <c r="H190" s="7">
        <v>2017</v>
      </c>
    </row>
    <row r="191" spans="1:8" ht="19.5" customHeight="1">
      <c r="A191" s="134"/>
      <c r="B191" s="135"/>
      <c r="C191" s="164"/>
      <c r="D191" s="133"/>
      <c r="E191" s="39">
        <v>0.0667</v>
      </c>
      <c r="F191" s="39">
        <v>0.0667</v>
      </c>
      <c r="G191" s="40">
        <v>0.1334</v>
      </c>
      <c r="H191" s="7">
        <v>2018</v>
      </c>
    </row>
    <row r="192" spans="1:8" ht="19.5" customHeight="1">
      <c r="A192" s="134"/>
      <c r="B192" s="135"/>
      <c r="C192" s="164"/>
      <c r="D192" s="133"/>
      <c r="E192" s="39">
        <v>0.0667</v>
      </c>
      <c r="F192" s="39">
        <v>0.1</v>
      </c>
      <c r="G192" s="40">
        <v>0.1667</v>
      </c>
      <c r="H192" s="7">
        <v>2019</v>
      </c>
    </row>
    <row r="193" spans="1:8" ht="19.5" customHeight="1">
      <c r="A193" s="139"/>
      <c r="B193" s="142"/>
      <c r="C193" s="181"/>
      <c r="D193" s="158"/>
      <c r="E193" s="52">
        <v>0.0667</v>
      </c>
      <c r="F193" s="52">
        <v>0.1333</v>
      </c>
      <c r="G193" s="53">
        <v>0.2</v>
      </c>
      <c r="H193" s="7">
        <v>2020</v>
      </c>
    </row>
    <row r="194" spans="1:7" ht="54" customHeight="1">
      <c r="A194" s="4">
        <v>825</v>
      </c>
      <c r="B194" s="5">
        <v>994</v>
      </c>
      <c r="C194" s="47" t="s">
        <v>261</v>
      </c>
      <c r="D194" s="13" t="s">
        <v>230</v>
      </c>
      <c r="E194" s="39">
        <v>0.0667</v>
      </c>
      <c r="F194" s="39">
        <v>0.1333</v>
      </c>
      <c r="G194" s="40">
        <v>0.2</v>
      </c>
    </row>
    <row r="195" spans="1:7" ht="54" customHeight="1">
      <c r="A195" s="4">
        <v>825</v>
      </c>
      <c r="B195" s="5">
        <v>995</v>
      </c>
      <c r="C195" s="47" t="s">
        <v>262</v>
      </c>
      <c r="D195" s="13" t="s">
        <v>230</v>
      </c>
      <c r="E195" s="39">
        <v>0.0667</v>
      </c>
      <c r="F195" s="39">
        <v>0.1333</v>
      </c>
      <c r="G195" s="40">
        <v>0.2</v>
      </c>
    </row>
    <row r="196" spans="1:8" ht="19.5" customHeight="1">
      <c r="A196" s="134">
        <v>825</v>
      </c>
      <c r="B196" s="135">
        <v>996</v>
      </c>
      <c r="C196" s="164" t="s">
        <v>263</v>
      </c>
      <c r="D196" s="133">
        <v>3001</v>
      </c>
      <c r="E196" s="39">
        <v>0.0667</v>
      </c>
      <c r="F196" s="39">
        <v>0.0333</v>
      </c>
      <c r="G196" s="40">
        <v>0.1</v>
      </c>
      <c r="H196" s="7">
        <v>2017</v>
      </c>
    </row>
    <row r="197" spans="1:8" ht="19.5" customHeight="1">
      <c r="A197" s="134"/>
      <c r="B197" s="135"/>
      <c r="C197" s="164"/>
      <c r="D197" s="133"/>
      <c r="E197" s="39">
        <v>0.0667</v>
      </c>
      <c r="F197" s="39">
        <v>0.0667</v>
      </c>
      <c r="G197" s="40">
        <v>0.1334</v>
      </c>
      <c r="H197" s="7">
        <v>2018</v>
      </c>
    </row>
    <row r="198" spans="1:8" ht="19.5" customHeight="1">
      <c r="A198" s="134"/>
      <c r="B198" s="135"/>
      <c r="C198" s="164"/>
      <c r="D198" s="133"/>
      <c r="E198" s="39">
        <v>0.0667</v>
      </c>
      <c r="F198" s="39">
        <v>0.1</v>
      </c>
      <c r="G198" s="40">
        <v>0.1667</v>
      </c>
      <c r="H198" s="7">
        <v>2019</v>
      </c>
    </row>
    <row r="199" spans="1:8" ht="19.5" customHeight="1">
      <c r="A199" s="134"/>
      <c r="B199" s="135"/>
      <c r="C199" s="164"/>
      <c r="D199" s="133"/>
      <c r="E199" s="39">
        <v>0.0667</v>
      </c>
      <c r="F199" s="39">
        <v>0.1333</v>
      </c>
      <c r="G199" s="40">
        <v>0.2</v>
      </c>
      <c r="H199" s="7">
        <v>2020</v>
      </c>
    </row>
    <row r="200" spans="1:7" ht="54" customHeight="1">
      <c r="A200" s="4">
        <v>825</v>
      </c>
      <c r="B200" s="5">
        <v>997</v>
      </c>
      <c r="C200" s="47" t="s">
        <v>386</v>
      </c>
      <c r="D200" s="13" t="s">
        <v>230</v>
      </c>
      <c r="E200" s="39">
        <v>0.0667</v>
      </c>
      <c r="F200" s="39">
        <v>0.1333</v>
      </c>
      <c r="G200" s="40">
        <v>0.2</v>
      </c>
    </row>
    <row r="201" spans="1:8" ht="19.5" customHeight="1">
      <c r="A201" s="134">
        <v>825</v>
      </c>
      <c r="B201" s="135">
        <v>998</v>
      </c>
      <c r="C201" s="164" t="s">
        <v>324</v>
      </c>
      <c r="D201" s="133">
        <v>3001</v>
      </c>
      <c r="E201" s="39">
        <v>0.0667</v>
      </c>
      <c r="F201" s="39">
        <v>0.0333</v>
      </c>
      <c r="G201" s="40">
        <v>0.1</v>
      </c>
      <c r="H201" s="7">
        <v>2017</v>
      </c>
    </row>
    <row r="202" spans="1:8" ht="19.5" customHeight="1">
      <c r="A202" s="134"/>
      <c r="B202" s="135"/>
      <c r="C202" s="164"/>
      <c r="D202" s="133"/>
      <c r="E202" s="39">
        <v>0.0667</v>
      </c>
      <c r="F202" s="39">
        <v>0.0667</v>
      </c>
      <c r="G202" s="40">
        <v>0.1334</v>
      </c>
      <c r="H202" s="7">
        <v>2018</v>
      </c>
    </row>
    <row r="203" spans="1:8" ht="19.5" customHeight="1">
      <c r="A203" s="134"/>
      <c r="B203" s="135"/>
      <c r="C203" s="164"/>
      <c r="D203" s="133"/>
      <c r="E203" s="39">
        <v>0.0667</v>
      </c>
      <c r="F203" s="39">
        <v>0.1</v>
      </c>
      <c r="G203" s="40">
        <v>0.1667</v>
      </c>
      <c r="H203" s="7">
        <v>2019</v>
      </c>
    </row>
    <row r="204" spans="1:8" ht="19.5" customHeight="1">
      <c r="A204" s="134"/>
      <c r="B204" s="135"/>
      <c r="C204" s="164"/>
      <c r="D204" s="133"/>
      <c r="E204" s="39">
        <v>0.0667</v>
      </c>
      <c r="F204" s="39">
        <v>0.1333</v>
      </c>
      <c r="G204" s="40">
        <v>0.2</v>
      </c>
      <c r="H204" s="7">
        <v>2020</v>
      </c>
    </row>
    <row r="205" spans="1:8" s="38" customFormat="1" ht="19.5" customHeight="1">
      <c r="A205" s="171">
        <v>825</v>
      </c>
      <c r="B205" s="174">
        <v>211</v>
      </c>
      <c r="C205" s="177" t="s">
        <v>444</v>
      </c>
      <c r="D205" s="147">
        <v>507</v>
      </c>
      <c r="E205" s="41">
        <v>0.0667</v>
      </c>
      <c r="F205" s="41">
        <v>0.2233</v>
      </c>
      <c r="G205" s="42">
        <v>0.29</v>
      </c>
      <c r="H205" s="12">
        <v>2017</v>
      </c>
    </row>
    <row r="206" spans="1:8" s="38" customFormat="1" ht="19.5" customHeight="1">
      <c r="A206" s="172"/>
      <c r="B206" s="175"/>
      <c r="C206" s="178"/>
      <c r="D206" s="180"/>
      <c r="E206" s="41">
        <v>0.0667</v>
      </c>
      <c r="F206" s="41">
        <v>0.1933</v>
      </c>
      <c r="G206" s="42">
        <v>0.26</v>
      </c>
      <c r="H206" s="12">
        <v>2018</v>
      </c>
    </row>
    <row r="207" spans="1:8" s="38" customFormat="1" ht="19.5" customHeight="1">
      <c r="A207" s="172"/>
      <c r="B207" s="175"/>
      <c r="C207" s="178"/>
      <c r="D207" s="180"/>
      <c r="E207" s="41">
        <v>0.0667</v>
      </c>
      <c r="F207" s="41">
        <v>0.1633</v>
      </c>
      <c r="G207" s="42">
        <v>0.23</v>
      </c>
      <c r="H207" s="12">
        <v>2019</v>
      </c>
    </row>
    <row r="208" spans="1:8" s="38" customFormat="1" ht="19.5" customHeight="1">
      <c r="A208" s="173"/>
      <c r="B208" s="176"/>
      <c r="C208" s="179"/>
      <c r="D208" s="148"/>
      <c r="E208" s="41">
        <v>0.0667</v>
      </c>
      <c r="F208" s="41">
        <v>0.1333</v>
      </c>
      <c r="G208" s="42">
        <v>0.2</v>
      </c>
      <c r="H208" s="12">
        <v>2020</v>
      </c>
    </row>
    <row r="209" spans="1:8" s="38" customFormat="1" ht="63.75">
      <c r="A209" s="32">
        <v>825</v>
      </c>
      <c r="B209" s="33">
        <v>212</v>
      </c>
      <c r="C209" s="49" t="s">
        <v>445</v>
      </c>
      <c r="D209" s="12">
        <v>516</v>
      </c>
      <c r="E209" s="41">
        <v>0.0667</v>
      </c>
      <c r="F209" s="41">
        <v>0.1333</v>
      </c>
      <c r="G209" s="42">
        <v>0.2</v>
      </c>
      <c r="H209" s="30"/>
    </row>
    <row r="210" spans="1:8" s="38" customFormat="1" ht="54" customHeight="1">
      <c r="A210" s="32">
        <v>825</v>
      </c>
      <c r="B210" s="33">
        <v>227</v>
      </c>
      <c r="C210" s="71" t="s">
        <v>109</v>
      </c>
      <c r="D210" s="12">
        <v>516</v>
      </c>
      <c r="E210" s="41">
        <v>0.0667</v>
      </c>
      <c r="F210" s="41">
        <v>0.1333</v>
      </c>
      <c r="G210" s="42">
        <v>0.2</v>
      </c>
      <c r="H210" s="30"/>
    </row>
    <row r="211" spans="1:8" s="38" customFormat="1" ht="54" customHeight="1">
      <c r="A211" s="32">
        <v>825</v>
      </c>
      <c r="B211" s="33">
        <v>228</v>
      </c>
      <c r="C211" s="49" t="s">
        <v>110</v>
      </c>
      <c r="D211" s="12">
        <v>516</v>
      </c>
      <c r="E211" s="41">
        <v>0.0667</v>
      </c>
      <c r="F211" s="41">
        <v>0.1333</v>
      </c>
      <c r="G211" s="42">
        <v>0.2</v>
      </c>
      <c r="H211" s="30"/>
    </row>
    <row r="212" spans="1:8" s="38" customFormat="1" ht="19.5" customHeight="1">
      <c r="A212" s="171">
        <v>825</v>
      </c>
      <c r="B212" s="174">
        <v>247</v>
      </c>
      <c r="C212" s="177" t="s">
        <v>144</v>
      </c>
      <c r="D212" s="147">
        <v>3001</v>
      </c>
      <c r="E212" s="41">
        <v>0.0667</v>
      </c>
      <c r="F212" s="41">
        <v>0.2233</v>
      </c>
      <c r="G212" s="42">
        <v>0.29</v>
      </c>
      <c r="H212" s="12">
        <v>2017</v>
      </c>
    </row>
    <row r="213" spans="1:8" s="38" customFormat="1" ht="19.5" customHeight="1">
      <c r="A213" s="172"/>
      <c r="B213" s="175"/>
      <c r="C213" s="178"/>
      <c r="D213" s="180"/>
      <c r="E213" s="41">
        <v>0.0667</v>
      </c>
      <c r="F213" s="41">
        <v>0.1933</v>
      </c>
      <c r="G213" s="42">
        <v>0.26</v>
      </c>
      <c r="H213" s="12">
        <v>2018</v>
      </c>
    </row>
    <row r="214" spans="1:8" s="38" customFormat="1" ht="19.5" customHeight="1">
      <c r="A214" s="172"/>
      <c r="B214" s="175"/>
      <c r="C214" s="178"/>
      <c r="D214" s="180"/>
      <c r="E214" s="41">
        <v>0.0667</v>
      </c>
      <c r="F214" s="41">
        <v>0.1633</v>
      </c>
      <c r="G214" s="42">
        <v>0.23</v>
      </c>
      <c r="H214" s="12">
        <v>2019</v>
      </c>
    </row>
    <row r="215" spans="1:8" s="38" customFormat="1" ht="19.5" customHeight="1">
      <c r="A215" s="173"/>
      <c r="B215" s="176"/>
      <c r="C215" s="179"/>
      <c r="D215" s="148"/>
      <c r="E215" s="41">
        <v>0.0667</v>
      </c>
      <c r="F215" s="41">
        <v>0.1333</v>
      </c>
      <c r="G215" s="42">
        <v>0.2</v>
      </c>
      <c r="H215" s="12">
        <v>2020</v>
      </c>
    </row>
    <row r="216" spans="1:8" s="38" customFormat="1" ht="63.75">
      <c r="A216" s="32">
        <v>825</v>
      </c>
      <c r="B216" s="33">
        <v>451</v>
      </c>
      <c r="C216" s="102" t="s">
        <v>13</v>
      </c>
      <c r="D216" s="12">
        <v>516</v>
      </c>
      <c r="E216" s="41">
        <v>0.0667</v>
      </c>
      <c r="F216" s="41">
        <v>0.1333</v>
      </c>
      <c r="G216" s="42">
        <v>0.2</v>
      </c>
      <c r="H216" s="7">
        <v>2021</v>
      </c>
    </row>
    <row r="217" spans="1:8" s="38" customFormat="1" ht="63.75">
      <c r="A217" s="32">
        <v>825</v>
      </c>
      <c r="B217" s="33">
        <v>452</v>
      </c>
      <c r="C217" s="102" t="s">
        <v>14</v>
      </c>
      <c r="D217" s="12">
        <v>516</v>
      </c>
      <c r="E217" s="41">
        <v>0.0667</v>
      </c>
      <c r="F217" s="41">
        <v>0.1333</v>
      </c>
      <c r="G217" s="42">
        <v>0.2</v>
      </c>
      <c r="H217" s="7">
        <v>2021</v>
      </c>
    </row>
    <row r="218" spans="1:8" s="38" customFormat="1" ht="51">
      <c r="A218" s="32">
        <v>825</v>
      </c>
      <c r="B218" s="33">
        <v>453</v>
      </c>
      <c r="C218" s="102" t="s">
        <v>15</v>
      </c>
      <c r="D218" s="12">
        <v>516</v>
      </c>
      <c r="E218" s="41">
        <v>0.0667</v>
      </c>
      <c r="F218" s="41">
        <v>0.1333</v>
      </c>
      <c r="G218" s="42">
        <v>0.2</v>
      </c>
      <c r="H218" s="7">
        <v>2021</v>
      </c>
    </row>
    <row r="219" spans="1:8" s="38" customFormat="1" ht="51">
      <c r="A219" s="32">
        <v>825</v>
      </c>
      <c r="B219" s="33">
        <v>454</v>
      </c>
      <c r="C219" s="102" t="s">
        <v>16</v>
      </c>
      <c r="D219" s="12">
        <v>516</v>
      </c>
      <c r="E219" s="41">
        <v>0.0667</v>
      </c>
      <c r="F219" s="41">
        <v>0.1333</v>
      </c>
      <c r="G219" s="42">
        <v>0.2</v>
      </c>
      <c r="H219" s="7">
        <v>2021</v>
      </c>
    </row>
    <row r="220" spans="1:8" s="38" customFormat="1" ht="51">
      <c r="A220" s="32">
        <v>825</v>
      </c>
      <c r="B220" s="33">
        <v>456</v>
      </c>
      <c r="C220" s="102" t="s">
        <v>17</v>
      </c>
      <c r="D220" s="12">
        <v>516</v>
      </c>
      <c r="E220" s="41">
        <v>0.0667</v>
      </c>
      <c r="F220" s="41">
        <v>0.1333</v>
      </c>
      <c r="G220" s="42">
        <v>0.2</v>
      </c>
      <c r="H220" s="7">
        <v>2021</v>
      </c>
    </row>
    <row r="221" spans="1:8" s="38" customFormat="1" ht="51">
      <c r="A221" s="32">
        <v>825</v>
      </c>
      <c r="B221" s="33">
        <v>457</v>
      </c>
      <c r="C221" s="102" t="s">
        <v>18</v>
      </c>
      <c r="D221" s="12">
        <v>516</v>
      </c>
      <c r="E221" s="41">
        <v>0.0667</v>
      </c>
      <c r="F221" s="41">
        <v>0.1333</v>
      </c>
      <c r="G221" s="42">
        <v>0.2</v>
      </c>
      <c r="H221" s="7">
        <v>2021</v>
      </c>
    </row>
    <row r="222" spans="1:8" s="38" customFormat="1" ht="54" customHeight="1">
      <c r="A222" s="26">
        <v>825</v>
      </c>
      <c r="B222" s="27">
        <v>999</v>
      </c>
      <c r="C222" s="47" t="s">
        <v>264</v>
      </c>
      <c r="D222" s="12">
        <v>516</v>
      </c>
      <c r="E222" s="41">
        <v>0.0667</v>
      </c>
      <c r="F222" s="41">
        <v>0.1333</v>
      </c>
      <c r="G222" s="42">
        <v>0.2</v>
      </c>
      <c r="H222" s="6" t="s">
        <v>149</v>
      </c>
    </row>
    <row r="223" spans="1:8" s="38" customFormat="1" ht="19.5" customHeight="1">
      <c r="A223" s="134">
        <v>825</v>
      </c>
      <c r="B223" s="135">
        <v>1000</v>
      </c>
      <c r="C223" s="164" t="s">
        <v>265</v>
      </c>
      <c r="D223" s="133">
        <v>3001</v>
      </c>
      <c r="E223" s="41">
        <v>0.0667</v>
      </c>
      <c r="F223" s="41">
        <v>0.0333</v>
      </c>
      <c r="G223" s="42">
        <v>0.1</v>
      </c>
      <c r="H223" s="12">
        <v>2017</v>
      </c>
    </row>
    <row r="224" spans="1:8" ht="19.5" customHeight="1">
      <c r="A224" s="134"/>
      <c r="B224" s="135"/>
      <c r="C224" s="164"/>
      <c r="D224" s="133"/>
      <c r="E224" s="39">
        <v>0.0667</v>
      </c>
      <c r="F224" s="39">
        <v>0.0667</v>
      </c>
      <c r="G224" s="40">
        <v>0.1334</v>
      </c>
      <c r="H224" s="7">
        <v>2018</v>
      </c>
    </row>
    <row r="225" spans="1:8" ht="19.5" customHeight="1">
      <c r="A225" s="134"/>
      <c r="B225" s="135"/>
      <c r="C225" s="164"/>
      <c r="D225" s="133"/>
      <c r="E225" s="39">
        <v>0.0667</v>
      </c>
      <c r="F225" s="39">
        <v>0.1</v>
      </c>
      <c r="G225" s="40">
        <v>0.1667</v>
      </c>
      <c r="H225" s="7">
        <v>2019</v>
      </c>
    </row>
    <row r="226" spans="1:8" ht="19.5" customHeight="1">
      <c r="A226" s="134"/>
      <c r="B226" s="135"/>
      <c r="C226" s="164"/>
      <c r="D226" s="133"/>
      <c r="E226" s="39">
        <v>0.0667</v>
      </c>
      <c r="F226" s="39">
        <v>0.1333</v>
      </c>
      <c r="G226" s="40">
        <v>0.2</v>
      </c>
      <c r="H226" s="7">
        <v>2020</v>
      </c>
    </row>
    <row r="227" spans="1:8" ht="19.5" customHeight="1">
      <c r="A227" s="134">
        <v>825</v>
      </c>
      <c r="B227" s="135">
        <v>1001</v>
      </c>
      <c r="C227" s="164" t="s">
        <v>266</v>
      </c>
      <c r="D227" s="133">
        <v>3001</v>
      </c>
      <c r="E227" s="39">
        <v>0.0667</v>
      </c>
      <c r="F227" s="39">
        <v>0.0333</v>
      </c>
      <c r="G227" s="40">
        <v>0.1</v>
      </c>
      <c r="H227" s="7">
        <v>2017</v>
      </c>
    </row>
    <row r="228" spans="1:8" ht="19.5" customHeight="1">
      <c r="A228" s="134"/>
      <c r="B228" s="135"/>
      <c r="C228" s="164"/>
      <c r="D228" s="133"/>
      <c r="E228" s="39">
        <v>0.0667</v>
      </c>
      <c r="F228" s="39">
        <v>0.0667</v>
      </c>
      <c r="G228" s="40">
        <v>0.1334</v>
      </c>
      <c r="H228" s="7">
        <v>2018</v>
      </c>
    </row>
    <row r="229" spans="1:8" ht="19.5" customHeight="1">
      <c r="A229" s="134"/>
      <c r="B229" s="135"/>
      <c r="C229" s="164"/>
      <c r="D229" s="133"/>
      <c r="E229" s="39">
        <v>0.0667</v>
      </c>
      <c r="F229" s="39">
        <v>0.1</v>
      </c>
      <c r="G229" s="40">
        <v>0.1667</v>
      </c>
      <c r="H229" s="7">
        <v>2019</v>
      </c>
    </row>
    <row r="230" spans="1:8" ht="19.5" customHeight="1">
      <c r="A230" s="134"/>
      <c r="B230" s="135"/>
      <c r="C230" s="164"/>
      <c r="D230" s="133"/>
      <c r="E230" s="39">
        <v>0.0667</v>
      </c>
      <c r="F230" s="39">
        <v>0.1333</v>
      </c>
      <c r="G230" s="40">
        <v>0.2</v>
      </c>
      <c r="H230" s="7">
        <v>2020</v>
      </c>
    </row>
    <row r="231" spans="1:7" ht="54" customHeight="1">
      <c r="A231" s="4">
        <v>825</v>
      </c>
      <c r="B231" s="5">
        <v>1002</v>
      </c>
      <c r="C231" s="47" t="s">
        <v>267</v>
      </c>
      <c r="D231" s="13" t="s">
        <v>230</v>
      </c>
      <c r="E231" s="39">
        <v>0.0667</v>
      </c>
      <c r="F231" s="39">
        <v>0.1333</v>
      </c>
      <c r="G231" s="40">
        <v>0.2</v>
      </c>
    </row>
    <row r="232" spans="1:7" ht="54" customHeight="1">
      <c r="A232" s="4">
        <v>825</v>
      </c>
      <c r="B232" s="5">
        <v>1003</v>
      </c>
      <c r="C232" s="47" t="s">
        <v>268</v>
      </c>
      <c r="D232" s="13" t="s">
        <v>230</v>
      </c>
      <c r="E232" s="39">
        <v>0.0667</v>
      </c>
      <c r="F232" s="39">
        <v>0.1333</v>
      </c>
      <c r="G232" s="40">
        <v>0.2</v>
      </c>
    </row>
    <row r="233" spans="1:8" ht="19.5" customHeight="1">
      <c r="A233" s="134">
        <v>825</v>
      </c>
      <c r="B233" s="135">
        <v>1004</v>
      </c>
      <c r="C233" s="164" t="s">
        <v>269</v>
      </c>
      <c r="D233" s="133">
        <v>3001</v>
      </c>
      <c r="E233" s="39">
        <v>0.0667</v>
      </c>
      <c r="F233" s="39">
        <v>0.0333</v>
      </c>
      <c r="G233" s="40">
        <v>0.1</v>
      </c>
      <c r="H233" s="7">
        <v>2017</v>
      </c>
    </row>
    <row r="234" spans="1:8" ht="19.5" customHeight="1">
      <c r="A234" s="134"/>
      <c r="B234" s="135"/>
      <c r="C234" s="164"/>
      <c r="D234" s="133"/>
      <c r="E234" s="39">
        <v>0.0667</v>
      </c>
      <c r="F234" s="39">
        <v>0.0667</v>
      </c>
      <c r="G234" s="40">
        <v>0.1334</v>
      </c>
      <c r="H234" s="7">
        <v>2018</v>
      </c>
    </row>
    <row r="235" spans="1:8" ht="19.5" customHeight="1">
      <c r="A235" s="134"/>
      <c r="B235" s="135"/>
      <c r="C235" s="164"/>
      <c r="D235" s="133"/>
      <c r="E235" s="39">
        <v>0.0667</v>
      </c>
      <c r="F235" s="39">
        <v>0.1</v>
      </c>
      <c r="G235" s="40">
        <v>0.1667</v>
      </c>
      <c r="H235" s="7">
        <v>2019</v>
      </c>
    </row>
    <row r="236" spans="1:8" ht="19.5" customHeight="1">
      <c r="A236" s="134"/>
      <c r="B236" s="135"/>
      <c r="C236" s="164"/>
      <c r="D236" s="133"/>
      <c r="E236" s="39">
        <v>0.0667</v>
      </c>
      <c r="F236" s="39">
        <v>0.1333</v>
      </c>
      <c r="G236" s="40">
        <v>0.2</v>
      </c>
      <c r="H236" s="7">
        <v>2020</v>
      </c>
    </row>
    <row r="237" spans="1:7" ht="54" customHeight="1">
      <c r="A237" s="4">
        <v>825</v>
      </c>
      <c r="B237" s="5">
        <v>1005</v>
      </c>
      <c r="C237" s="47" t="s">
        <v>325</v>
      </c>
      <c r="D237" s="13" t="s">
        <v>230</v>
      </c>
      <c r="E237" s="39">
        <v>0.0667</v>
      </c>
      <c r="F237" s="39">
        <v>0.1333</v>
      </c>
      <c r="G237" s="40">
        <v>0.2</v>
      </c>
    </row>
    <row r="238" spans="1:8" ht="19.5" customHeight="1">
      <c r="A238" s="134">
        <v>825</v>
      </c>
      <c r="B238" s="135">
        <v>1006</v>
      </c>
      <c r="C238" s="164" t="s">
        <v>326</v>
      </c>
      <c r="D238" s="133">
        <v>3001</v>
      </c>
      <c r="E238" s="39">
        <v>0.0667</v>
      </c>
      <c r="F238" s="39">
        <v>0.0333</v>
      </c>
      <c r="G238" s="40">
        <v>0.1</v>
      </c>
      <c r="H238" s="7">
        <v>2017</v>
      </c>
    </row>
    <row r="239" spans="1:8" ht="19.5" customHeight="1">
      <c r="A239" s="134"/>
      <c r="B239" s="135"/>
      <c r="C239" s="164"/>
      <c r="D239" s="133"/>
      <c r="E239" s="39">
        <v>0.0667</v>
      </c>
      <c r="F239" s="39">
        <v>0.0667</v>
      </c>
      <c r="G239" s="40">
        <v>0.1334</v>
      </c>
      <c r="H239" s="7">
        <v>2018</v>
      </c>
    </row>
    <row r="240" spans="1:8" ht="19.5" customHeight="1">
      <c r="A240" s="134"/>
      <c r="B240" s="135"/>
      <c r="C240" s="164"/>
      <c r="D240" s="133"/>
      <c r="E240" s="39">
        <v>0.0667</v>
      </c>
      <c r="F240" s="39">
        <v>0.1</v>
      </c>
      <c r="G240" s="40">
        <v>0.1667</v>
      </c>
      <c r="H240" s="7">
        <v>2019</v>
      </c>
    </row>
    <row r="241" spans="1:8" ht="19.5" customHeight="1">
      <c r="A241" s="134"/>
      <c r="B241" s="135"/>
      <c r="C241" s="164"/>
      <c r="D241" s="133"/>
      <c r="E241" s="39">
        <v>0.0667</v>
      </c>
      <c r="F241" s="39">
        <v>0.1333</v>
      </c>
      <c r="G241" s="40">
        <v>0.2</v>
      </c>
      <c r="H241" s="7">
        <v>2020</v>
      </c>
    </row>
    <row r="242" spans="1:8" s="38" customFormat="1" ht="19.5" customHeight="1">
      <c r="A242" s="171">
        <v>825</v>
      </c>
      <c r="B242" s="174">
        <v>213</v>
      </c>
      <c r="C242" s="177" t="s">
        <v>446</v>
      </c>
      <c r="D242" s="147">
        <v>507</v>
      </c>
      <c r="E242" s="41">
        <v>0.0667</v>
      </c>
      <c r="F242" s="41">
        <v>0.2233</v>
      </c>
      <c r="G242" s="42">
        <v>0.29</v>
      </c>
      <c r="H242" s="12">
        <v>2017</v>
      </c>
    </row>
    <row r="243" spans="1:8" s="38" customFormat="1" ht="19.5" customHeight="1">
      <c r="A243" s="172"/>
      <c r="B243" s="175"/>
      <c r="C243" s="178"/>
      <c r="D243" s="180"/>
      <c r="E243" s="41">
        <v>0.0667</v>
      </c>
      <c r="F243" s="41">
        <v>0.1933</v>
      </c>
      <c r="G243" s="42">
        <v>0.26</v>
      </c>
      <c r="H243" s="12">
        <v>2018</v>
      </c>
    </row>
    <row r="244" spans="1:8" s="38" customFormat="1" ht="19.5" customHeight="1">
      <c r="A244" s="172"/>
      <c r="B244" s="175"/>
      <c r="C244" s="178"/>
      <c r="D244" s="180"/>
      <c r="E244" s="41">
        <v>0.0667</v>
      </c>
      <c r="F244" s="41">
        <v>0.1633</v>
      </c>
      <c r="G244" s="42">
        <v>0.23</v>
      </c>
      <c r="H244" s="12">
        <v>2019</v>
      </c>
    </row>
    <row r="245" spans="1:8" s="38" customFormat="1" ht="19.5" customHeight="1">
      <c r="A245" s="173"/>
      <c r="B245" s="176"/>
      <c r="C245" s="179"/>
      <c r="D245" s="148"/>
      <c r="E245" s="41">
        <v>0.0667</v>
      </c>
      <c r="F245" s="41">
        <v>0.1333</v>
      </c>
      <c r="G245" s="42">
        <v>0.2</v>
      </c>
      <c r="H245" s="12">
        <v>2020</v>
      </c>
    </row>
    <row r="246" spans="1:8" s="38" customFormat="1" ht="54" customHeight="1">
      <c r="A246" s="32">
        <v>825</v>
      </c>
      <c r="B246" s="33">
        <v>214</v>
      </c>
      <c r="C246" s="49" t="s">
        <v>447</v>
      </c>
      <c r="D246" s="12">
        <v>516</v>
      </c>
      <c r="E246" s="41">
        <v>0.0667</v>
      </c>
      <c r="F246" s="41">
        <v>0.1333</v>
      </c>
      <c r="G246" s="42">
        <v>0.2</v>
      </c>
      <c r="H246" s="30"/>
    </row>
    <row r="247" spans="1:8" s="38" customFormat="1" ht="54" customHeight="1">
      <c r="A247" s="32">
        <v>825</v>
      </c>
      <c r="B247" s="33">
        <v>229</v>
      </c>
      <c r="C247" s="71" t="s">
        <v>111</v>
      </c>
      <c r="D247" s="12">
        <v>516</v>
      </c>
      <c r="E247" s="41">
        <v>0.0667</v>
      </c>
      <c r="F247" s="41">
        <v>0.1333</v>
      </c>
      <c r="G247" s="42">
        <v>0.2</v>
      </c>
      <c r="H247" s="30"/>
    </row>
    <row r="248" spans="1:8" s="38" customFormat="1" ht="54" customHeight="1">
      <c r="A248" s="26">
        <v>825</v>
      </c>
      <c r="B248" s="27">
        <v>230</v>
      </c>
      <c r="C248" s="49" t="s">
        <v>112</v>
      </c>
      <c r="D248" s="12">
        <v>516</v>
      </c>
      <c r="E248" s="41">
        <v>0.0667</v>
      </c>
      <c r="F248" s="41">
        <v>0.1333</v>
      </c>
      <c r="G248" s="42">
        <v>0.2</v>
      </c>
      <c r="H248" s="30"/>
    </row>
    <row r="249" spans="1:8" s="38" customFormat="1" ht="19.5" customHeight="1">
      <c r="A249" s="171">
        <v>825</v>
      </c>
      <c r="B249" s="174">
        <v>248</v>
      </c>
      <c r="C249" s="177" t="s">
        <v>145</v>
      </c>
      <c r="D249" s="147">
        <v>3001</v>
      </c>
      <c r="E249" s="39">
        <v>0.0667</v>
      </c>
      <c r="F249" s="39">
        <v>0.0333</v>
      </c>
      <c r="G249" s="40">
        <v>0.1</v>
      </c>
      <c r="H249" s="7">
        <v>2017</v>
      </c>
    </row>
    <row r="250" spans="1:8" s="38" customFormat="1" ht="19.5" customHeight="1">
      <c r="A250" s="172"/>
      <c r="B250" s="175"/>
      <c r="C250" s="178"/>
      <c r="D250" s="180"/>
      <c r="E250" s="39">
        <v>0.0667</v>
      </c>
      <c r="F250" s="39">
        <v>0.0667</v>
      </c>
      <c r="G250" s="40">
        <v>0.1334</v>
      </c>
      <c r="H250" s="7">
        <v>2018</v>
      </c>
    </row>
    <row r="251" spans="1:8" s="38" customFormat="1" ht="19.5" customHeight="1">
      <c r="A251" s="172"/>
      <c r="B251" s="175"/>
      <c r="C251" s="178"/>
      <c r="D251" s="180"/>
      <c r="E251" s="39">
        <v>0.0667</v>
      </c>
      <c r="F251" s="39">
        <v>0.1</v>
      </c>
      <c r="G251" s="40">
        <v>0.1667</v>
      </c>
      <c r="H251" s="7">
        <v>2019</v>
      </c>
    </row>
    <row r="252" spans="1:8" s="38" customFormat="1" ht="19.5" customHeight="1">
      <c r="A252" s="173"/>
      <c r="B252" s="176"/>
      <c r="C252" s="179"/>
      <c r="D252" s="148"/>
      <c r="E252" s="39">
        <v>0.0667</v>
      </c>
      <c r="F252" s="39">
        <v>0.1333</v>
      </c>
      <c r="G252" s="40">
        <v>0.2</v>
      </c>
      <c r="H252" s="7">
        <v>2020</v>
      </c>
    </row>
    <row r="253" spans="1:8" s="38" customFormat="1" ht="54" customHeight="1">
      <c r="A253" s="32">
        <v>825</v>
      </c>
      <c r="B253" s="33">
        <v>458</v>
      </c>
      <c r="C253" s="102" t="s">
        <v>19</v>
      </c>
      <c r="D253" s="12">
        <v>516</v>
      </c>
      <c r="E253" s="41">
        <v>0.0667</v>
      </c>
      <c r="F253" s="41">
        <v>0.1333</v>
      </c>
      <c r="G253" s="42">
        <v>0.2</v>
      </c>
      <c r="H253" s="7">
        <v>2021</v>
      </c>
    </row>
    <row r="254" spans="1:8" s="38" customFormat="1" ht="54" customHeight="1">
      <c r="A254" s="32">
        <v>825</v>
      </c>
      <c r="B254" s="33">
        <v>459</v>
      </c>
      <c r="C254" s="102" t="s">
        <v>20</v>
      </c>
      <c r="D254" s="12">
        <v>516</v>
      </c>
      <c r="E254" s="41">
        <v>0.0667</v>
      </c>
      <c r="F254" s="41">
        <v>0.1333</v>
      </c>
      <c r="G254" s="42">
        <v>0.2</v>
      </c>
      <c r="H254" s="7">
        <v>2021</v>
      </c>
    </row>
    <row r="255" spans="1:8" s="38" customFormat="1" ht="54" customHeight="1">
      <c r="A255" s="32">
        <v>825</v>
      </c>
      <c r="B255" s="33">
        <v>462</v>
      </c>
      <c r="C255" s="102" t="s">
        <v>21</v>
      </c>
      <c r="D255" s="12">
        <v>516</v>
      </c>
      <c r="E255" s="41">
        <v>0.0667</v>
      </c>
      <c r="F255" s="41">
        <v>0.1333</v>
      </c>
      <c r="G255" s="42">
        <v>0.2</v>
      </c>
      <c r="H255" s="7">
        <v>2021</v>
      </c>
    </row>
    <row r="256" spans="1:8" s="38" customFormat="1" ht="54" customHeight="1">
      <c r="A256" s="32">
        <v>825</v>
      </c>
      <c r="B256" s="33">
        <v>465</v>
      </c>
      <c r="C256" s="102" t="s">
        <v>22</v>
      </c>
      <c r="D256" s="12">
        <v>516</v>
      </c>
      <c r="E256" s="41">
        <v>0.0667</v>
      </c>
      <c r="F256" s="41">
        <v>0.1333</v>
      </c>
      <c r="G256" s="42">
        <v>0.2</v>
      </c>
      <c r="H256" s="7">
        <v>2021</v>
      </c>
    </row>
    <row r="257" spans="1:8" s="38" customFormat="1" ht="54" customHeight="1">
      <c r="A257" s="32">
        <v>825</v>
      </c>
      <c r="B257" s="33">
        <v>466</v>
      </c>
      <c r="C257" s="102" t="s">
        <v>23</v>
      </c>
      <c r="D257" s="12">
        <v>516</v>
      </c>
      <c r="E257" s="41">
        <v>0.0667</v>
      </c>
      <c r="F257" s="41">
        <v>0.1333</v>
      </c>
      <c r="G257" s="42">
        <v>0.2</v>
      </c>
      <c r="H257" s="7">
        <v>2021</v>
      </c>
    </row>
    <row r="258" spans="1:8" s="38" customFormat="1" ht="54" customHeight="1">
      <c r="A258" s="32">
        <v>825</v>
      </c>
      <c r="B258" s="33">
        <v>467</v>
      </c>
      <c r="C258" s="102" t="s">
        <v>24</v>
      </c>
      <c r="D258" s="12">
        <v>516</v>
      </c>
      <c r="E258" s="41">
        <v>0.0667</v>
      </c>
      <c r="F258" s="41">
        <v>0.1333</v>
      </c>
      <c r="G258" s="42">
        <v>0.2</v>
      </c>
      <c r="H258" s="7">
        <v>2021</v>
      </c>
    </row>
    <row r="259" spans="1:8" s="38" customFormat="1" ht="54" customHeight="1">
      <c r="A259" s="26">
        <v>825</v>
      </c>
      <c r="B259" s="27">
        <v>1007</v>
      </c>
      <c r="C259" s="47" t="s">
        <v>270</v>
      </c>
      <c r="D259" s="12">
        <v>516</v>
      </c>
      <c r="E259" s="41">
        <v>0.0667</v>
      </c>
      <c r="F259" s="41">
        <v>0.1333</v>
      </c>
      <c r="G259" s="42">
        <v>0.2</v>
      </c>
      <c r="H259" s="6" t="s">
        <v>149</v>
      </c>
    </row>
    <row r="260" spans="1:7" ht="54" customHeight="1">
      <c r="A260" s="4">
        <v>825</v>
      </c>
      <c r="B260" s="5">
        <v>1008</v>
      </c>
      <c r="C260" s="47" t="s">
        <v>271</v>
      </c>
      <c r="D260" s="7">
        <v>516</v>
      </c>
      <c r="E260" s="39">
        <v>0.0667</v>
      </c>
      <c r="F260" s="39">
        <v>0.1333</v>
      </c>
      <c r="G260" s="40">
        <v>0.2</v>
      </c>
    </row>
    <row r="261" spans="1:8" ht="19.5" customHeight="1">
      <c r="A261" s="134">
        <v>825</v>
      </c>
      <c r="B261" s="135">
        <v>1009</v>
      </c>
      <c r="C261" s="136" t="s">
        <v>272</v>
      </c>
      <c r="D261" s="133">
        <v>3001</v>
      </c>
      <c r="E261" s="39">
        <v>0.0667</v>
      </c>
      <c r="F261" s="39">
        <v>0.0333</v>
      </c>
      <c r="G261" s="40">
        <v>0.1</v>
      </c>
      <c r="H261" s="7">
        <v>2017</v>
      </c>
    </row>
    <row r="262" spans="1:8" ht="19.5" customHeight="1">
      <c r="A262" s="134"/>
      <c r="B262" s="135"/>
      <c r="C262" s="136"/>
      <c r="D262" s="133"/>
      <c r="E262" s="39">
        <v>0.0667</v>
      </c>
      <c r="F262" s="39">
        <v>0.0667</v>
      </c>
      <c r="G262" s="40">
        <v>0.1334</v>
      </c>
      <c r="H262" s="7">
        <v>2018</v>
      </c>
    </row>
    <row r="263" spans="1:8" ht="19.5" customHeight="1">
      <c r="A263" s="134"/>
      <c r="B263" s="135"/>
      <c r="C263" s="136"/>
      <c r="D263" s="133"/>
      <c r="E263" s="39">
        <v>0.0667</v>
      </c>
      <c r="F263" s="39">
        <v>0.1</v>
      </c>
      <c r="G263" s="40">
        <v>0.1667</v>
      </c>
      <c r="H263" s="7">
        <v>2019</v>
      </c>
    </row>
    <row r="264" spans="1:8" ht="19.5" customHeight="1">
      <c r="A264" s="134"/>
      <c r="B264" s="135"/>
      <c r="C264" s="136"/>
      <c r="D264" s="133"/>
      <c r="E264" s="39">
        <v>0.0667</v>
      </c>
      <c r="F264" s="39">
        <v>0.1333</v>
      </c>
      <c r="G264" s="40">
        <v>0.2</v>
      </c>
      <c r="H264" s="7">
        <v>2020</v>
      </c>
    </row>
    <row r="265" spans="1:8" ht="19.5" customHeight="1">
      <c r="A265" s="134">
        <v>825</v>
      </c>
      <c r="B265" s="135">
        <v>1010</v>
      </c>
      <c r="C265" s="136" t="s">
        <v>273</v>
      </c>
      <c r="D265" s="133">
        <v>3001</v>
      </c>
      <c r="E265" s="39">
        <v>0.0667</v>
      </c>
      <c r="F265" s="39">
        <v>0.0333</v>
      </c>
      <c r="G265" s="40">
        <v>0.1</v>
      </c>
      <c r="H265" s="7">
        <v>2017</v>
      </c>
    </row>
    <row r="266" spans="1:8" ht="19.5" customHeight="1">
      <c r="A266" s="134"/>
      <c r="B266" s="135"/>
      <c r="C266" s="136"/>
      <c r="D266" s="133"/>
      <c r="E266" s="39">
        <v>0.0667</v>
      </c>
      <c r="F266" s="39">
        <v>0.0667</v>
      </c>
      <c r="G266" s="40">
        <v>0.1334</v>
      </c>
      <c r="H266" s="7">
        <v>2018</v>
      </c>
    </row>
    <row r="267" spans="1:8" ht="19.5" customHeight="1">
      <c r="A267" s="134"/>
      <c r="B267" s="135"/>
      <c r="C267" s="136"/>
      <c r="D267" s="133"/>
      <c r="E267" s="39">
        <v>0.0667</v>
      </c>
      <c r="F267" s="39">
        <v>0.1</v>
      </c>
      <c r="G267" s="40">
        <v>0.1667</v>
      </c>
      <c r="H267" s="7">
        <v>2019</v>
      </c>
    </row>
    <row r="268" spans="1:8" ht="19.5" customHeight="1">
      <c r="A268" s="134"/>
      <c r="B268" s="135"/>
      <c r="C268" s="136"/>
      <c r="D268" s="133"/>
      <c r="E268" s="39">
        <v>0.0667</v>
      </c>
      <c r="F268" s="39">
        <v>0.1333</v>
      </c>
      <c r="G268" s="40">
        <v>0.2</v>
      </c>
      <c r="H268" s="7">
        <v>2020</v>
      </c>
    </row>
    <row r="269" spans="1:8" ht="19.5" customHeight="1">
      <c r="A269" s="134">
        <v>825</v>
      </c>
      <c r="B269" s="135">
        <v>1011</v>
      </c>
      <c r="C269" s="136" t="s">
        <v>274</v>
      </c>
      <c r="D269" s="133">
        <v>3001</v>
      </c>
      <c r="E269" s="39">
        <v>0.0667</v>
      </c>
      <c r="F269" s="39">
        <v>0.0333</v>
      </c>
      <c r="G269" s="40">
        <v>0.1</v>
      </c>
      <c r="H269" s="7">
        <v>2017</v>
      </c>
    </row>
    <row r="270" spans="1:8" ht="19.5" customHeight="1">
      <c r="A270" s="134"/>
      <c r="B270" s="135"/>
      <c r="C270" s="136"/>
      <c r="D270" s="133"/>
      <c r="E270" s="39">
        <v>0.0667</v>
      </c>
      <c r="F270" s="39">
        <v>0.0667</v>
      </c>
      <c r="G270" s="40">
        <v>0.1334</v>
      </c>
      <c r="H270" s="7">
        <v>2018</v>
      </c>
    </row>
    <row r="271" spans="1:8" ht="19.5" customHeight="1">
      <c r="A271" s="134"/>
      <c r="B271" s="135"/>
      <c r="C271" s="136"/>
      <c r="D271" s="133"/>
      <c r="E271" s="39">
        <v>0.0667</v>
      </c>
      <c r="F271" s="39">
        <v>0.1</v>
      </c>
      <c r="G271" s="40">
        <v>0.1667</v>
      </c>
      <c r="H271" s="7">
        <v>2019</v>
      </c>
    </row>
    <row r="272" spans="1:8" ht="19.5" customHeight="1">
      <c r="A272" s="134"/>
      <c r="B272" s="135"/>
      <c r="C272" s="136"/>
      <c r="D272" s="133"/>
      <c r="E272" s="39">
        <v>0.0667</v>
      </c>
      <c r="F272" s="39">
        <v>0.1333</v>
      </c>
      <c r="G272" s="40">
        <v>0.2</v>
      </c>
      <c r="H272" s="7">
        <v>2020</v>
      </c>
    </row>
    <row r="273" spans="1:7" ht="54" customHeight="1">
      <c r="A273" s="4">
        <v>825</v>
      </c>
      <c r="B273" s="5">
        <v>1012</v>
      </c>
      <c r="C273" s="48" t="s">
        <v>275</v>
      </c>
      <c r="D273" s="7">
        <v>516</v>
      </c>
      <c r="E273" s="39">
        <v>0.0667</v>
      </c>
      <c r="F273" s="39">
        <v>0.1333</v>
      </c>
      <c r="G273" s="40">
        <v>0.2</v>
      </c>
    </row>
    <row r="274" spans="1:7" ht="54" customHeight="1">
      <c r="A274" s="4">
        <v>825</v>
      </c>
      <c r="B274" s="5">
        <v>1013</v>
      </c>
      <c r="C274" s="48" t="s">
        <v>276</v>
      </c>
      <c r="D274" s="7">
        <v>516</v>
      </c>
      <c r="E274" s="39">
        <v>0.0667</v>
      </c>
      <c r="F274" s="39">
        <v>0.1333</v>
      </c>
      <c r="G274" s="40">
        <v>0.2</v>
      </c>
    </row>
    <row r="275" spans="1:7" ht="54" customHeight="1">
      <c r="A275" s="4">
        <v>825</v>
      </c>
      <c r="B275" s="5">
        <v>1014</v>
      </c>
      <c r="C275" s="48" t="s">
        <v>277</v>
      </c>
      <c r="D275" s="7">
        <v>516</v>
      </c>
      <c r="E275" s="39">
        <v>0.0667</v>
      </c>
      <c r="F275" s="39">
        <v>0.1333</v>
      </c>
      <c r="G275" s="40">
        <v>0.2</v>
      </c>
    </row>
    <row r="276" spans="1:8" ht="19.5" customHeight="1">
      <c r="A276" s="134">
        <v>825</v>
      </c>
      <c r="B276" s="135">
        <v>1015</v>
      </c>
      <c r="C276" s="136" t="s">
        <v>278</v>
      </c>
      <c r="D276" s="133">
        <v>3001</v>
      </c>
      <c r="E276" s="39">
        <v>0.0667</v>
      </c>
      <c r="F276" s="39">
        <v>0.0333</v>
      </c>
      <c r="G276" s="40">
        <v>0.1</v>
      </c>
      <c r="H276" s="7">
        <v>2017</v>
      </c>
    </row>
    <row r="277" spans="1:8" ht="19.5" customHeight="1">
      <c r="A277" s="134"/>
      <c r="B277" s="135"/>
      <c r="C277" s="136"/>
      <c r="D277" s="133"/>
      <c r="E277" s="39">
        <v>0.0667</v>
      </c>
      <c r="F277" s="39">
        <v>0.0667</v>
      </c>
      <c r="G277" s="40">
        <v>0.1334</v>
      </c>
      <c r="H277" s="7">
        <v>2018</v>
      </c>
    </row>
    <row r="278" spans="1:8" ht="19.5" customHeight="1">
      <c r="A278" s="134"/>
      <c r="B278" s="135"/>
      <c r="C278" s="136"/>
      <c r="D278" s="133"/>
      <c r="E278" s="39">
        <v>0.0667</v>
      </c>
      <c r="F278" s="39">
        <v>0.1</v>
      </c>
      <c r="G278" s="40">
        <v>0.1667</v>
      </c>
      <c r="H278" s="7">
        <v>2019</v>
      </c>
    </row>
    <row r="279" spans="1:8" ht="19.5" customHeight="1">
      <c r="A279" s="134"/>
      <c r="B279" s="135"/>
      <c r="C279" s="136"/>
      <c r="D279" s="133"/>
      <c r="E279" s="39">
        <v>0.0667</v>
      </c>
      <c r="F279" s="39">
        <v>0.1333</v>
      </c>
      <c r="G279" s="40">
        <v>0.2</v>
      </c>
      <c r="H279" s="7">
        <v>2020</v>
      </c>
    </row>
    <row r="280" spans="1:7" ht="54" customHeight="1">
      <c r="A280" s="4">
        <v>825</v>
      </c>
      <c r="B280" s="5">
        <v>1016</v>
      </c>
      <c r="C280" s="48" t="s">
        <v>327</v>
      </c>
      <c r="D280" s="7">
        <v>516</v>
      </c>
      <c r="E280" s="39">
        <v>0.0667</v>
      </c>
      <c r="F280" s="39">
        <v>0.1333</v>
      </c>
      <c r="G280" s="40">
        <v>0.2</v>
      </c>
    </row>
    <row r="281" spans="1:7" ht="54" customHeight="1">
      <c r="A281" s="4">
        <v>825</v>
      </c>
      <c r="B281" s="5">
        <v>1017</v>
      </c>
      <c r="C281" s="48" t="s">
        <v>328</v>
      </c>
      <c r="D281" s="7">
        <v>516</v>
      </c>
      <c r="E281" s="39">
        <v>0.0667</v>
      </c>
      <c r="F281" s="39">
        <v>0.1333</v>
      </c>
      <c r="G281" s="40">
        <v>0.2</v>
      </c>
    </row>
    <row r="282" spans="1:8" ht="19.5" customHeight="1">
      <c r="A282" s="134">
        <v>825</v>
      </c>
      <c r="B282" s="135">
        <v>1018</v>
      </c>
      <c r="C282" s="136" t="s">
        <v>353</v>
      </c>
      <c r="D282" s="133">
        <v>3001</v>
      </c>
      <c r="E282" s="39">
        <v>0.0667</v>
      </c>
      <c r="F282" s="39">
        <v>0.0333</v>
      </c>
      <c r="G282" s="40">
        <v>0.1</v>
      </c>
      <c r="H282" s="7">
        <v>2017</v>
      </c>
    </row>
    <row r="283" spans="1:8" ht="19.5" customHeight="1">
      <c r="A283" s="134"/>
      <c r="B283" s="135"/>
      <c r="C283" s="136"/>
      <c r="D283" s="133"/>
      <c r="E283" s="39">
        <v>0.0667</v>
      </c>
      <c r="F283" s="39">
        <v>0.0667</v>
      </c>
      <c r="G283" s="40">
        <v>0.1334</v>
      </c>
      <c r="H283" s="7">
        <v>2018</v>
      </c>
    </row>
    <row r="284" spans="1:8" ht="19.5" customHeight="1">
      <c r="A284" s="134"/>
      <c r="B284" s="135"/>
      <c r="C284" s="136"/>
      <c r="D284" s="133"/>
      <c r="E284" s="39">
        <v>0.0667</v>
      </c>
      <c r="F284" s="39">
        <v>0.1</v>
      </c>
      <c r="G284" s="40">
        <v>0.1667</v>
      </c>
      <c r="H284" s="7">
        <v>2019</v>
      </c>
    </row>
    <row r="285" spans="1:8" ht="19.5" customHeight="1">
      <c r="A285" s="134"/>
      <c r="B285" s="135"/>
      <c r="C285" s="136"/>
      <c r="D285" s="133"/>
      <c r="E285" s="39">
        <v>0.0667</v>
      </c>
      <c r="F285" s="39">
        <v>0.1333</v>
      </c>
      <c r="G285" s="40">
        <v>0.2</v>
      </c>
      <c r="H285" s="7">
        <v>2020</v>
      </c>
    </row>
    <row r="286" spans="1:8" ht="19.5" customHeight="1">
      <c r="A286" s="134">
        <v>825</v>
      </c>
      <c r="B286" s="135">
        <v>1019</v>
      </c>
      <c r="C286" s="136" t="s">
        <v>380</v>
      </c>
      <c r="D286" s="133">
        <v>3001</v>
      </c>
      <c r="E286" s="39">
        <v>0.0667</v>
      </c>
      <c r="F286" s="39">
        <v>0.0333</v>
      </c>
      <c r="G286" s="40">
        <v>0.1</v>
      </c>
      <c r="H286" s="7">
        <v>2017</v>
      </c>
    </row>
    <row r="287" spans="1:8" ht="19.5" customHeight="1">
      <c r="A287" s="134"/>
      <c r="B287" s="135"/>
      <c r="C287" s="136"/>
      <c r="D287" s="133"/>
      <c r="E287" s="39">
        <v>0.0667</v>
      </c>
      <c r="F287" s="39">
        <v>0.0667</v>
      </c>
      <c r="G287" s="40">
        <v>0.1334</v>
      </c>
      <c r="H287" s="7">
        <v>2018</v>
      </c>
    </row>
    <row r="288" spans="1:8" ht="19.5" customHeight="1">
      <c r="A288" s="134"/>
      <c r="B288" s="135"/>
      <c r="C288" s="136"/>
      <c r="D288" s="133"/>
      <c r="E288" s="39">
        <v>0.0667</v>
      </c>
      <c r="F288" s="39">
        <v>0.1</v>
      </c>
      <c r="G288" s="40">
        <v>0.1667</v>
      </c>
      <c r="H288" s="7">
        <v>2019</v>
      </c>
    </row>
    <row r="289" spans="1:8" ht="19.5" customHeight="1">
      <c r="A289" s="134"/>
      <c r="B289" s="135"/>
      <c r="C289" s="136"/>
      <c r="D289" s="133"/>
      <c r="E289" s="39">
        <v>0.0667</v>
      </c>
      <c r="F289" s="39">
        <v>0.1333</v>
      </c>
      <c r="G289" s="40">
        <v>0.2</v>
      </c>
      <c r="H289" s="7">
        <v>2020</v>
      </c>
    </row>
    <row r="290" spans="1:8" s="38" customFormat="1" ht="19.5" customHeight="1">
      <c r="A290" s="171">
        <v>825</v>
      </c>
      <c r="B290" s="174">
        <v>215</v>
      </c>
      <c r="C290" s="177" t="s">
        <v>448</v>
      </c>
      <c r="D290" s="147">
        <v>507</v>
      </c>
      <c r="E290" s="41">
        <v>0.0667</v>
      </c>
      <c r="F290" s="41">
        <v>0.2233</v>
      </c>
      <c r="G290" s="42">
        <v>0.29</v>
      </c>
      <c r="H290" s="12">
        <v>2017</v>
      </c>
    </row>
    <row r="291" spans="1:8" s="38" customFormat="1" ht="19.5" customHeight="1">
      <c r="A291" s="172"/>
      <c r="B291" s="175"/>
      <c r="C291" s="178"/>
      <c r="D291" s="180"/>
      <c r="E291" s="41">
        <v>0.0667</v>
      </c>
      <c r="F291" s="41">
        <v>0.1933</v>
      </c>
      <c r="G291" s="42">
        <v>0.26</v>
      </c>
      <c r="H291" s="12">
        <v>2018</v>
      </c>
    </row>
    <row r="292" spans="1:8" s="38" customFormat="1" ht="19.5" customHeight="1">
      <c r="A292" s="172"/>
      <c r="B292" s="175"/>
      <c r="C292" s="178"/>
      <c r="D292" s="180"/>
      <c r="E292" s="41">
        <v>0.0667</v>
      </c>
      <c r="F292" s="41">
        <v>0.1633</v>
      </c>
      <c r="G292" s="42">
        <v>0.23</v>
      </c>
      <c r="H292" s="12">
        <v>2019</v>
      </c>
    </row>
    <row r="293" spans="1:8" s="38" customFormat="1" ht="19.5" customHeight="1">
      <c r="A293" s="173"/>
      <c r="B293" s="176"/>
      <c r="C293" s="179"/>
      <c r="D293" s="148"/>
      <c r="E293" s="41">
        <v>0.0667</v>
      </c>
      <c r="F293" s="41">
        <v>0.1333</v>
      </c>
      <c r="G293" s="42">
        <v>0.2</v>
      </c>
      <c r="H293" s="12">
        <v>2020</v>
      </c>
    </row>
    <row r="294" spans="1:8" s="38" customFormat="1" ht="63.75">
      <c r="A294" s="32">
        <v>825</v>
      </c>
      <c r="B294" s="33">
        <v>216</v>
      </c>
      <c r="C294" s="49" t="s">
        <v>449</v>
      </c>
      <c r="D294" s="12">
        <v>516</v>
      </c>
      <c r="E294" s="41">
        <v>0.0667</v>
      </c>
      <c r="F294" s="41">
        <v>0.1333</v>
      </c>
      <c r="G294" s="42">
        <v>0.2</v>
      </c>
      <c r="H294" s="30"/>
    </row>
    <row r="295" spans="1:8" s="38" customFormat="1" ht="54" customHeight="1">
      <c r="A295" s="32">
        <v>825</v>
      </c>
      <c r="B295" s="33">
        <v>231</v>
      </c>
      <c r="C295" s="71" t="s">
        <v>113</v>
      </c>
      <c r="D295" s="12">
        <v>516</v>
      </c>
      <c r="E295" s="41">
        <v>0.0667</v>
      </c>
      <c r="F295" s="41">
        <v>0.1333</v>
      </c>
      <c r="G295" s="42">
        <v>0.2</v>
      </c>
      <c r="H295" s="30"/>
    </row>
    <row r="296" spans="1:8" s="38" customFormat="1" ht="54" customHeight="1">
      <c r="A296" s="32">
        <v>825</v>
      </c>
      <c r="B296" s="33">
        <v>232</v>
      </c>
      <c r="C296" s="71" t="s">
        <v>114</v>
      </c>
      <c r="D296" s="12">
        <v>516</v>
      </c>
      <c r="E296" s="41">
        <v>0.0667</v>
      </c>
      <c r="F296" s="41">
        <v>0.1333</v>
      </c>
      <c r="G296" s="42">
        <v>0.2</v>
      </c>
      <c r="H296" s="30"/>
    </row>
    <row r="297" spans="1:8" s="38" customFormat="1" ht="19.5" customHeight="1">
      <c r="A297" s="171">
        <v>825</v>
      </c>
      <c r="B297" s="174">
        <v>249</v>
      </c>
      <c r="C297" s="177" t="s">
        <v>146</v>
      </c>
      <c r="D297" s="147">
        <v>3001</v>
      </c>
      <c r="E297" s="39">
        <v>0.0667</v>
      </c>
      <c r="F297" s="39">
        <v>0.0333</v>
      </c>
      <c r="G297" s="40">
        <v>0.1</v>
      </c>
      <c r="H297" s="7">
        <v>2017</v>
      </c>
    </row>
    <row r="298" spans="1:8" s="38" customFormat="1" ht="19.5" customHeight="1">
      <c r="A298" s="172"/>
      <c r="B298" s="175"/>
      <c r="C298" s="178"/>
      <c r="D298" s="180"/>
      <c r="E298" s="39">
        <v>0.0667</v>
      </c>
      <c r="F298" s="39">
        <v>0.0667</v>
      </c>
      <c r="G298" s="40">
        <v>0.1334</v>
      </c>
      <c r="H298" s="7">
        <v>2018</v>
      </c>
    </row>
    <row r="299" spans="1:8" s="38" customFormat="1" ht="19.5" customHeight="1">
      <c r="A299" s="172"/>
      <c r="B299" s="175"/>
      <c r="C299" s="178"/>
      <c r="D299" s="180"/>
      <c r="E299" s="39">
        <v>0.0667</v>
      </c>
      <c r="F299" s="39">
        <v>0.1</v>
      </c>
      <c r="G299" s="40">
        <v>0.1667</v>
      </c>
      <c r="H299" s="7">
        <v>2019</v>
      </c>
    </row>
    <row r="300" spans="1:8" s="38" customFormat="1" ht="19.5" customHeight="1">
      <c r="A300" s="173"/>
      <c r="B300" s="176"/>
      <c r="C300" s="179"/>
      <c r="D300" s="148"/>
      <c r="E300" s="39">
        <v>0.0667</v>
      </c>
      <c r="F300" s="39">
        <v>0.1333</v>
      </c>
      <c r="G300" s="40">
        <v>0.2</v>
      </c>
      <c r="H300" s="7">
        <v>2020</v>
      </c>
    </row>
    <row r="301" spans="1:8" s="38" customFormat="1" ht="54" customHeight="1">
      <c r="A301" s="32">
        <v>825</v>
      </c>
      <c r="B301" s="33">
        <v>468</v>
      </c>
      <c r="C301" s="102" t="s">
        <v>25</v>
      </c>
      <c r="D301" s="12">
        <v>516</v>
      </c>
      <c r="E301" s="41">
        <v>0.0667</v>
      </c>
      <c r="F301" s="41">
        <v>0.1333</v>
      </c>
      <c r="G301" s="42">
        <v>0.2</v>
      </c>
      <c r="H301" s="7">
        <v>2021</v>
      </c>
    </row>
    <row r="302" spans="1:8" s="38" customFormat="1" ht="71.25" customHeight="1">
      <c r="A302" s="32">
        <v>825</v>
      </c>
      <c r="B302" s="33">
        <v>469</v>
      </c>
      <c r="C302" s="102" t="s">
        <v>26</v>
      </c>
      <c r="D302" s="12">
        <v>516</v>
      </c>
      <c r="E302" s="41">
        <v>0.0667</v>
      </c>
      <c r="F302" s="41">
        <v>0.1333</v>
      </c>
      <c r="G302" s="42">
        <v>0.2</v>
      </c>
      <c r="H302" s="7">
        <v>2021</v>
      </c>
    </row>
    <row r="303" spans="1:8" s="38" customFormat="1" ht="54" customHeight="1">
      <c r="A303" s="32">
        <v>825</v>
      </c>
      <c r="B303" s="33">
        <v>472</v>
      </c>
      <c r="C303" s="102" t="s">
        <v>27</v>
      </c>
      <c r="D303" s="12">
        <v>516</v>
      </c>
      <c r="E303" s="41">
        <v>0.0667</v>
      </c>
      <c r="F303" s="41">
        <v>0.1333</v>
      </c>
      <c r="G303" s="42">
        <v>0.2</v>
      </c>
      <c r="H303" s="7">
        <v>2021</v>
      </c>
    </row>
    <row r="304" spans="1:8" s="38" customFormat="1" ht="54" customHeight="1">
      <c r="A304" s="32">
        <v>825</v>
      </c>
      <c r="B304" s="33">
        <v>473</v>
      </c>
      <c r="C304" s="102" t="s">
        <v>28</v>
      </c>
      <c r="D304" s="12">
        <v>516</v>
      </c>
      <c r="E304" s="41">
        <v>0.0667</v>
      </c>
      <c r="F304" s="41">
        <v>0.1333</v>
      </c>
      <c r="G304" s="42">
        <v>0.2</v>
      </c>
      <c r="H304" s="7">
        <v>2021</v>
      </c>
    </row>
    <row r="305" spans="1:8" s="38" customFormat="1" ht="54" customHeight="1">
      <c r="A305" s="32">
        <v>825</v>
      </c>
      <c r="B305" s="33">
        <v>474</v>
      </c>
      <c r="C305" s="102" t="s">
        <v>29</v>
      </c>
      <c r="D305" s="12">
        <v>516</v>
      </c>
      <c r="E305" s="41">
        <v>0.0667</v>
      </c>
      <c r="F305" s="41">
        <v>0.1333</v>
      </c>
      <c r="G305" s="42">
        <v>0.2</v>
      </c>
      <c r="H305" s="7">
        <v>2021</v>
      </c>
    </row>
    <row r="306" spans="1:8" s="38" customFormat="1" ht="54" customHeight="1">
      <c r="A306" s="32">
        <v>825</v>
      </c>
      <c r="B306" s="33">
        <v>475</v>
      </c>
      <c r="C306" s="102" t="s">
        <v>30</v>
      </c>
      <c r="D306" s="12">
        <v>516</v>
      </c>
      <c r="E306" s="41">
        <v>0.0667</v>
      </c>
      <c r="F306" s="41">
        <v>0.1333</v>
      </c>
      <c r="G306" s="42">
        <v>0.2</v>
      </c>
      <c r="H306" s="7">
        <v>2021</v>
      </c>
    </row>
    <row r="307" spans="1:8" s="38" customFormat="1" ht="54" customHeight="1">
      <c r="A307" s="26">
        <v>825</v>
      </c>
      <c r="B307" s="27">
        <v>239</v>
      </c>
      <c r="C307" s="47" t="s">
        <v>115</v>
      </c>
      <c r="D307" s="15" t="s">
        <v>424</v>
      </c>
      <c r="E307" s="41">
        <v>0.0887</v>
      </c>
      <c r="F307" s="41">
        <v>0.1473</v>
      </c>
      <c r="G307" s="41">
        <v>0.236</v>
      </c>
      <c r="H307" s="30"/>
    </row>
    <row r="308" spans="1:8" s="38" customFormat="1" ht="54" customHeight="1">
      <c r="A308" s="26">
        <v>825</v>
      </c>
      <c r="B308" s="27">
        <v>240</v>
      </c>
      <c r="C308" s="47" t="s">
        <v>117</v>
      </c>
      <c r="D308" s="15" t="s">
        <v>424</v>
      </c>
      <c r="E308" s="41">
        <v>0.0887</v>
      </c>
      <c r="F308" s="41">
        <v>0.1473</v>
      </c>
      <c r="G308" s="41">
        <v>0.236</v>
      </c>
      <c r="H308" s="30"/>
    </row>
    <row r="309" spans="1:8" s="38" customFormat="1" ht="54" customHeight="1">
      <c r="A309" s="26">
        <v>825</v>
      </c>
      <c r="B309" s="27">
        <v>241</v>
      </c>
      <c r="C309" s="47" t="s">
        <v>116</v>
      </c>
      <c r="D309" s="12">
        <v>516</v>
      </c>
      <c r="E309" s="41">
        <v>0.0667</v>
      </c>
      <c r="F309" s="41">
        <v>0.1333</v>
      </c>
      <c r="G309" s="42">
        <v>0.2</v>
      </c>
      <c r="H309" s="30"/>
    </row>
    <row r="310" spans="1:8" s="38" customFormat="1" ht="54" customHeight="1">
      <c r="A310" s="26">
        <v>825</v>
      </c>
      <c r="B310" s="27">
        <v>242</v>
      </c>
      <c r="C310" s="49" t="s">
        <v>118</v>
      </c>
      <c r="D310" s="12">
        <v>516</v>
      </c>
      <c r="E310" s="41">
        <v>0.0667</v>
      </c>
      <c r="F310" s="41">
        <v>0.1333</v>
      </c>
      <c r="G310" s="42">
        <v>0.2</v>
      </c>
      <c r="H310" s="30"/>
    </row>
    <row r="311" spans="1:8" s="38" customFormat="1" ht="54" customHeight="1">
      <c r="A311" s="26">
        <v>825</v>
      </c>
      <c r="B311" s="27">
        <v>243</v>
      </c>
      <c r="C311" s="49" t="s">
        <v>119</v>
      </c>
      <c r="D311" s="12">
        <v>516</v>
      </c>
      <c r="E311" s="41">
        <v>0.0667</v>
      </c>
      <c r="F311" s="41">
        <v>0.1333</v>
      </c>
      <c r="G311" s="42">
        <v>0.2</v>
      </c>
      <c r="H311" s="30"/>
    </row>
    <row r="312" spans="1:8" s="38" customFormat="1" ht="54" customHeight="1">
      <c r="A312" s="26">
        <v>825</v>
      </c>
      <c r="B312" s="27">
        <v>1045</v>
      </c>
      <c r="C312" s="47" t="s">
        <v>127</v>
      </c>
      <c r="D312" s="12">
        <v>358</v>
      </c>
      <c r="E312" s="41">
        <v>0.2</v>
      </c>
      <c r="F312" s="41">
        <v>0</v>
      </c>
      <c r="G312" s="42">
        <v>0.2</v>
      </c>
      <c r="H312" s="30"/>
    </row>
    <row r="313" spans="1:8" s="38" customFormat="1" ht="54" customHeight="1">
      <c r="A313" s="26">
        <v>825</v>
      </c>
      <c r="B313" s="27">
        <v>1046</v>
      </c>
      <c r="C313" s="47" t="s">
        <v>138</v>
      </c>
      <c r="D313" s="12">
        <v>358</v>
      </c>
      <c r="E313" s="41">
        <v>0.2</v>
      </c>
      <c r="F313" s="41">
        <v>0</v>
      </c>
      <c r="G313" s="42">
        <v>0.2</v>
      </c>
      <c r="H313" s="30"/>
    </row>
    <row r="314" spans="1:8" s="38" customFormat="1" ht="19.5" customHeight="1">
      <c r="A314" s="134">
        <v>825</v>
      </c>
      <c r="B314" s="135">
        <v>148</v>
      </c>
      <c r="C314" s="136" t="s">
        <v>395</v>
      </c>
      <c r="D314" s="133">
        <v>3001</v>
      </c>
      <c r="E314" s="41">
        <v>0.0667</v>
      </c>
      <c r="F314" s="41">
        <v>0.0333</v>
      </c>
      <c r="G314" s="42">
        <f>SUM(E314:F314)</f>
        <v>0.1</v>
      </c>
      <c r="H314" s="12">
        <v>2017</v>
      </c>
    </row>
    <row r="315" spans="1:8" ht="19.5" customHeight="1">
      <c r="A315" s="134"/>
      <c r="B315" s="135"/>
      <c r="C315" s="136"/>
      <c r="D315" s="133"/>
      <c r="E315" s="39">
        <v>0.0667</v>
      </c>
      <c r="F315" s="39">
        <v>0.0667</v>
      </c>
      <c r="G315" s="40">
        <f>SUM(E315:F315)</f>
        <v>0.1334</v>
      </c>
      <c r="H315" s="7">
        <v>2018</v>
      </c>
    </row>
    <row r="316" spans="1:8" ht="19.5" customHeight="1">
      <c r="A316" s="134"/>
      <c r="B316" s="135"/>
      <c r="C316" s="136"/>
      <c r="D316" s="133"/>
      <c r="E316" s="39">
        <v>0.0667</v>
      </c>
      <c r="F316" s="39">
        <v>0.1</v>
      </c>
      <c r="G316" s="40">
        <f>SUM(E316:F316)</f>
        <v>0.16670000000000001</v>
      </c>
      <c r="H316" s="7">
        <v>2019</v>
      </c>
    </row>
    <row r="317" spans="1:8" ht="19.5" customHeight="1">
      <c r="A317" s="134"/>
      <c r="B317" s="135"/>
      <c r="C317" s="136"/>
      <c r="D317" s="133"/>
      <c r="E317" s="39">
        <v>0.0667</v>
      </c>
      <c r="F317" s="39">
        <v>0.1333</v>
      </c>
      <c r="G317" s="40">
        <f>SUM(E317:F317)</f>
        <v>0.2</v>
      </c>
      <c r="H317" s="7">
        <v>2020</v>
      </c>
    </row>
    <row r="318" spans="5:7" ht="12.75">
      <c r="E318" s="43"/>
      <c r="F318" s="43"/>
      <c r="G318" s="44"/>
    </row>
  </sheetData>
  <sheetProtection/>
  <mergeCells count="204">
    <mergeCell ref="E4:G4"/>
    <mergeCell ref="C28:C31"/>
    <mergeCell ref="D28:D31"/>
    <mergeCell ref="D17:D20"/>
    <mergeCell ref="C24:C27"/>
    <mergeCell ref="B7:B10"/>
    <mergeCell ref="C17:C20"/>
    <mergeCell ref="D46:D49"/>
    <mergeCell ref="A21:A22"/>
    <mergeCell ref="B21:B22"/>
    <mergeCell ref="C21:C22"/>
    <mergeCell ref="D21:D22"/>
    <mergeCell ref="C32:C35"/>
    <mergeCell ref="D32:D35"/>
    <mergeCell ref="C46:C49"/>
    <mergeCell ref="B24:B27"/>
    <mergeCell ref="D24:D27"/>
    <mergeCell ref="A1:H1"/>
    <mergeCell ref="A2:H2"/>
    <mergeCell ref="A3:H3"/>
    <mergeCell ref="C11:C14"/>
    <mergeCell ref="D11:D14"/>
    <mergeCell ref="A11:A14"/>
    <mergeCell ref="B11:B14"/>
    <mergeCell ref="C7:C10"/>
    <mergeCell ref="D7:D10"/>
    <mergeCell ref="A7:A10"/>
    <mergeCell ref="A32:A35"/>
    <mergeCell ref="A46:A49"/>
    <mergeCell ref="B46:B49"/>
    <mergeCell ref="A17:A20"/>
    <mergeCell ref="B17:B20"/>
    <mergeCell ref="B32:B35"/>
    <mergeCell ref="A24:A27"/>
    <mergeCell ref="B28:B31"/>
    <mergeCell ref="A28:A31"/>
    <mergeCell ref="A135:A138"/>
    <mergeCell ref="D139:D142"/>
    <mergeCell ref="A109:A112"/>
    <mergeCell ref="B102:B105"/>
    <mergeCell ref="D109:D112"/>
    <mergeCell ref="D124:D127"/>
    <mergeCell ref="D120:D123"/>
    <mergeCell ref="B109:B112"/>
    <mergeCell ref="C109:C112"/>
    <mergeCell ref="B135:B138"/>
    <mergeCell ref="A314:A317"/>
    <mergeCell ref="B314:B317"/>
    <mergeCell ref="D314:D317"/>
    <mergeCell ref="C314:C317"/>
    <mergeCell ref="D153:D156"/>
    <mergeCell ref="A153:A156"/>
    <mergeCell ref="B153:B156"/>
    <mergeCell ref="D186:D189"/>
    <mergeCell ref="A172:A175"/>
    <mergeCell ref="C172:C175"/>
    <mergeCell ref="D135:D138"/>
    <mergeCell ref="C87:C90"/>
    <mergeCell ref="D87:D90"/>
    <mergeCell ref="D102:D105"/>
    <mergeCell ref="C50:C53"/>
    <mergeCell ref="D50:D53"/>
    <mergeCell ref="D61:D64"/>
    <mergeCell ref="C83:C86"/>
    <mergeCell ref="D72:D75"/>
    <mergeCell ref="D93:D96"/>
    <mergeCell ref="A50:A53"/>
    <mergeCell ref="B50:B53"/>
    <mergeCell ref="A87:A90"/>
    <mergeCell ref="C65:C68"/>
    <mergeCell ref="D65:D68"/>
    <mergeCell ref="C56:C59"/>
    <mergeCell ref="C61:C64"/>
    <mergeCell ref="B56:B59"/>
    <mergeCell ref="A61:A64"/>
    <mergeCell ref="B61:B64"/>
    <mergeCell ref="D98:D101"/>
    <mergeCell ref="B98:B101"/>
    <mergeCell ref="C98:C101"/>
    <mergeCell ref="A93:A96"/>
    <mergeCell ref="B83:B86"/>
    <mergeCell ref="C93:C96"/>
    <mergeCell ref="B93:B96"/>
    <mergeCell ref="D83:D86"/>
    <mergeCell ref="A102:A105"/>
    <mergeCell ref="B87:B90"/>
    <mergeCell ref="C72:C75"/>
    <mergeCell ref="B65:B68"/>
    <mergeCell ref="C102:C105"/>
    <mergeCell ref="A83:A86"/>
    <mergeCell ref="A98:A101"/>
    <mergeCell ref="A65:A68"/>
    <mergeCell ref="D56:D59"/>
    <mergeCell ref="A130:A133"/>
    <mergeCell ref="B130:B133"/>
    <mergeCell ref="C130:C133"/>
    <mergeCell ref="D130:D133"/>
    <mergeCell ref="A124:A127"/>
    <mergeCell ref="A72:A75"/>
    <mergeCell ref="B72:B75"/>
    <mergeCell ref="A120:A123"/>
    <mergeCell ref="A56:A59"/>
    <mergeCell ref="D157:D160"/>
    <mergeCell ref="A163:A166"/>
    <mergeCell ref="C163:C166"/>
    <mergeCell ref="D163:D166"/>
    <mergeCell ref="A157:A160"/>
    <mergeCell ref="B157:B160"/>
    <mergeCell ref="C157:C160"/>
    <mergeCell ref="B163:B166"/>
    <mergeCell ref="A168:A171"/>
    <mergeCell ref="B168:B171"/>
    <mergeCell ref="C168:C171"/>
    <mergeCell ref="D168:D171"/>
    <mergeCell ref="A186:A189"/>
    <mergeCell ref="B186:B189"/>
    <mergeCell ref="C186:C189"/>
    <mergeCell ref="D238:D241"/>
    <mergeCell ref="A227:A230"/>
    <mergeCell ref="C196:C199"/>
    <mergeCell ref="D196:D199"/>
    <mergeCell ref="A223:A226"/>
    <mergeCell ref="B223:B226"/>
    <mergeCell ref="C223:C226"/>
    <mergeCell ref="D223:D226"/>
    <mergeCell ref="A205:A208"/>
    <mergeCell ref="B205:B208"/>
    <mergeCell ref="B269:B272"/>
    <mergeCell ref="C269:C272"/>
    <mergeCell ref="B276:B279"/>
    <mergeCell ref="D269:D272"/>
    <mergeCell ref="B282:B285"/>
    <mergeCell ref="C282:C285"/>
    <mergeCell ref="D282:D285"/>
    <mergeCell ref="A276:A279"/>
    <mergeCell ref="C276:C279"/>
    <mergeCell ref="D276:D279"/>
    <mergeCell ref="A282:A285"/>
    <mergeCell ref="A286:A289"/>
    <mergeCell ref="B286:B289"/>
    <mergeCell ref="C286:C289"/>
    <mergeCell ref="D286:D289"/>
    <mergeCell ref="A238:A241"/>
    <mergeCell ref="B238:B241"/>
    <mergeCell ref="C238:C241"/>
    <mergeCell ref="A265:A268"/>
    <mergeCell ref="B265:B268"/>
    <mergeCell ref="C265:C268"/>
    <mergeCell ref="B249:B252"/>
    <mergeCell ref="C242:C245"/>
    <mergeCell ref="D265:D268"/>
    <mergeCell ref="A269:A272"/>
    <mergeCell ref="B227:B230"/>
    <mergeCell ref="C227:C230"/>
    <mergeCell ref="D227:D230"/>
    <mergeCell ref="A233:A236"/>
    <mergeCell ref="B233:B236"/>
    <mergeCell ref="C233:C236"/>
    <mergeCell ref="D233:D236"/>
    <mergeCell ref="A249:A252"/>
    <mergeCell ref="D242:D245"/>
    <mergeCell ref="A261:A264"/>
    <mergeCell ref="B261:B264"/>
    <mergeCell ref="C261:C264"/>
    <mergeCell ref="D261:D264"/>
    <mergeCell ref="C249:C252"/>
    <mergeCell ref="D249:D252"/>
    <mergeCell ref="A242:A245"/>
    <mergeCell ref="B242:B245"/>
    <mergeCell ref="D212:D215"/>
    <mergeCell ref="D201:D204"/>
    <mergeCell ref="B172:B175"/>
    <mergeCell ref="D172:D175"/>
    <mergeCell ref="C205:C208"/>
    <mergeCell ref="D205:D208"/>
    <mergeCell ref="C201:C204"/>
    <mergeCell ref="B190:B193"/>
    <mergeCell ref="B201:B204"/>
    <mergeCell ref="D190:D193"/>
    <mergeCell ref="C135:C138"/>
    <mergeCell ref="C153:C156"/>
    <mergeCell ref="B124:B127"/>
    <mergeCell ref="C124:C127"/>
    <mergeCell ref="B120:B123"/>
    <mergeCell ref="C120:C123"/>
    <mergeCell ref="C139:C142"/>
    <mergeCell ref="A139:A142"/>
    <mergeCell ref="B139:B142"/>
    <mergeCell ref="A212:A215"/>
    <mergeCell ref="B212:B215"/>
    <mergeCell ref="C212:C215"/>
    <mergeCell ref="A190:A193"/>
    <mergeCell ref="A201:A204"/>
    <mergeCell ref="C190:C193"/>
    <mergeCell ref="A196:A199"/>
    <mergeCell ref="B196:B199"/>
    <mergeCell ref="A290:A293"/>
    <mergeCell ref="B290:B293"/>
    <mergeCell ref="C290:C293"/>
    <mergeCell ref="D290:D293"/>
    <mergeCell ref="A297:A300"/>
    <mergeCell ref="B297:B300"/>
    <mergeCell ref="C297:C300"/>
    <mergeCell ref="D297:D300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8" r:id="rId1"/>
  <headerFooter alignWithMargins="0">
    <oddFooter>&amp;CΣελίδα &amp;P</oddFooter>
  </headerFooter>
  <rowBreaks count="11" manualBreakCount="11">
    <brk id="40" max="7" man="1"/>
    <brk id="69" max="255" man="1"/>
    <brk id="96" max="255" man="1"/>
    <brk id="123" max="255" man="1"/>
    <brk id="147" max="255" man="1"/>
    <brk id="176" max="255" man="1"/>
    <brk id="195" max="255" man="1"/>
    <brk id="219" max="7" man="1"/>
    <brk id="248" max="255" man="1"/>
    <brk id="275" max="255" man="1"/>
    <brk id="3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14.28125" style="20" customWidth="1"/>
    <col min="2" max="2" width="11.7109375" style="20" customWidth="1"/>
    <col min="3" max="3" width="58.7109375" style="51" customWidth="1"/>
    <col min="4" max="4" width="5.00390625" style="20" customWidth="1"/>
    <col min="5" max="7" width="10.28125" style="20" customWidth="1"/>
    <col min="8" max="8" width="18.28125" style="20" customWidth="1"/>
    <col min="9" max="16384" width="9.140625" style="3" customWidth="1"/>
  </cols>
  <sheetData>
    <row r="2" spans="1:8" ht="18">
      <c r="A2" s="196" t="s">
        <v>151</v>
      </c>
      <c r="B2" s="196"/>
      <c r="C2" s="196"/>
      <c r="D2" s="196"/>
      <c r="E2" s="196"/>
      <c r="F2" s="196"/>
      <c r="G2" s="196"/>
      <c r="H2" s="196"/>
    </row>
    <row r="3" spans="1:8" ht="15">
      <c r="A3" s="197" t="s">
        <v>384</v>
      </c>
      <c r="B3" s="198"/>
      <c r="C3" s="198"/>
      <c r="D3" s="198"/>
      <c r="E3" s="198"/>
      <c r="F3" s="198"/>
      <c r="G3" s="198"/>
      <c r="H3" s="199"/>
    </row>
    <row r="4" spans="1:8" s="60" customFormat="1" ht="17.25" customHeight="1">
      <c r="A4" s="17"/>
      <c r="B4" s="21"/>
      <c r="C4" s="46"/>
      <c r="D4" s="21"/>
      <c r="E4" s="137" t="s">
        <v>390</v>
      </c>
      <c r="F4" s="137"/>
      <c r="G4" s="137"/>
      <c r="H4" s="58" t="s">
        <v>404</v>
      </c>
    </row>
    <row r="5" spans="1:8" s="60" customFormat="1" ht="24" customHeight="1">
      <c r="A5" s="70" t="s">
        <v>220</v>
      </c>
      <c r="B5" s="72" t="s">
        <v>391</v>
      </c>
      <c r="C5" s="70" t="s">
        <v>221</v>
      </c>
      <c r="D5" s="70" t="s">
        <v>219</v>
      </c>
      <c r="E5" s="70" t="s">
        <v>388</v>
      </c>
      <c r="F5" s="70" t="s">
        <v>389</v>
      </c>
      <c r="G5" s="70" t="s">
        <v>218</v>
      </c>
      <c r="H5" s="7"/>
    </row>
    <row r="6" spans="1:8" ht="24" customHeight="1">
      <c r="A6" s="192" t="s">
        <v>382</v>
      </c>
      <c r="B6" s="142">
        <v>1020</v>
      </c>
      <c r="C6" s="203" t="s">
        <v>282</v>
      </c>
      <c r="D6" s="158">
        <v>2717</v>
      </c>
      <c r="E6" s="39">
        <v>0.035</v>
      </c>
      <c r="F6" s="39">
        <v>0.035</v>
      </c>
      <c r="G6" s="40">
        <v>0.07</v>
      </c>
      <c r="H6" s="73">
        <v>42736</v>
      </c>
    </row>
    <row r="7" spans="1:8" ht="24" customHeight="1">
      <c r="A7" s="193"/>
      <c r="B7" s="143"/>
      <c r="C7" s="204"/>
      <c r="D7" s="159"/>
      <c r="E7" s="39">
        <v>0.0325</v>
      </c>
      <c r="F7" s="39">
        <v>0.0325</v>
      </c>
      <c r="G7" s="40">
        <v>0.065</v>
      </c>
      <c r="H7" s="73">
        <v>43617</v>
      </c>
    </row>
    <row r="8" spans="1:8" ht="24" customHeight="1">
      <c r="A8" s="194"/>
      <c r="B8" s="144"/>
      <c r="C8" s="205"/>
      <c r="D8" s="160"/>
      <c r="E8" s="112">
        <v>0.03</v>
      </c>
      <c r="F8" s="112">
        <v>0.03</v>
      </c>
      <c r="G8" s="113">
        <v>0.06</v>
      </c>
      <c r="H8" s="114">
        <v>44713</v>
      </c>
    </row>
    <row r="9" spans="1:8" ht="24" customHeight="1">
      <c r="A9" s="192" t="s">
        <v>382</v>
      </c>
      <c r="B9" s="142">
        <v>1021</v>
      </c>
      <c r="C9" s="185" t="s">
        <v>283</v>
      </c>
      <c r="D9" s="158">
        <v>2717</v>
      </c>
      <c r="E9" s="39">
        <v>0.035</v>
      </c>
      <c r="F9" s="39">
        <v>0.035</v>
      </c>
      <c r="G9" s="40">
        <v>0.07</v>
      </c>
      <c r="H9" s="73">
        <v>42736</v>
      </c>
    </row>
    <row r="10" spans="1:8" ht="24" customHeight="1">
      <c r="A10" s="193"/>
      <c r="B10" s="143"/>
      <c r="C10" s="186"/>
      <c r="D10" s="159"/>
      <c r="E10" s="39">
        <v>0.0325</v>
      </c>
      <c r="F10" s="39">
        <v>0.0325</v>
      </c>
      <c r="G10" s="40">
        <v>0.065</v>
      </c>
      <c r="H10" s="73">
        <v>43617</v>
      </c>
    </row>
    <row r="11" spans="1:8" ht="24" customHeight="1">
      <c r="A11" s="194"/>
      <c r="B11" s="144"/>
      <c r="C11" s="187"/>
      <c r="D11" s="160"/>
      <c r="E11" s="112">
        <v>0.03</v>
      </c>
      <c r="F11" s="112">
        <v>0.03</v>
      </c>
      <c r="G11" s="113">
        <v>0.06</v>
      </c>
      <c r="H11" s="114">
        <v>44713</v>
      </c>
    </row>
    <row r="12" spans="1:8" ht="12.75" customHeight="1">
      <c r="A12" s="206" t="s">
        <v>382</v>
      </c>
      <c r="B12" s="169" t="s">
        <v>421</v>
      </c>
      <c r="C12" s="210" t="s">
        <v>545</v>
      </c>
      <c r="D12" s="166">
        <v>242</v>
      </c>
      <c r="E12" s="62">
        <v>0.035</v>
      </c>
      <c r="F12" s="62">
        <v>0.035</v>
      </c>
      <c r="G12" s="77">
        <v>0.07</v>
      </c>
      <c r="H12" s="200">
        <v>42736</v>
      </c>
    </row>
    <row r="13" spans="1:8" ht="14.25" customHeight="1">
      <c r="A13" s="206"/>
      <c r="B13" s="169"/>
      <c r="C13" s="211"/>
      <c r="D13" s="166"/>
      <c r="E13" s="64">
        <v>0.0125</v>
      </c>
      <c r="F13" s="64">
        <v>0.0075</v>
      </c>
      <c r="G13" s="78">
        <v>0.02</v>
      </c>
      <c r="H13" s="201"/>
    </row>
    <row r="14" spans="1:8" ht="19.5" customHeight="1">
      <c r="A14" s="206"/>
      <c r="B14" s="169"/>
      <c r="C14" s="211"/>
      <c r="D14" s="166"/>
      <c r="E14" s="79">
        <f>SUM(E12:E13)</f>
        <v>0.0475</v>
      </c>
      <c r="F14" s="79">
        <f>SUM(F12:F13)</f>
        <v>0.0425</v>
      </c>
      <c r="G14" s="80">
        <f>SUM(G12:G13)</f>
        <v>0.09000000000000001</v>
      </c>
      <c r="H14" s="202"/>
    </row>
    <row r="15" spans="1:8" ht="14.25" customHeight="1">
      <c r="A15" s="206"/>
      <c r="B15" s="169"/>
      <c r="C15" s="211"/>
      <c r="D15" s="166"/>
      <c r="E15" s="62">
        <v>0.0325</v>
      </c>
      <c r="F15" s="62">
        <v>0.0325</v>
      </c>
      <c r="G15" s="63">
        <v>0.065</v>
      </c>
      <c r="H15" s="200">
        <v>43617</v>
      </c>
    </row>
    <row r="16" spans="1:8" ht="14.25" customHeight="1">
      <c r="A16" s="206"/>
      <c r="B16" s="169"/>
      <c r="C16" s="211"/>
      <c r="D16" s="166"/>
      <c r="E16" s="64">
        <v>0.0125</v>
      </c>
      <c r="F16" s="64">
        <v>0.0075</v>
      </c>
      <c r="G16" s="65">
        <v>0.02</v>
      </c>
      <c r="H16" s="201"/>
    </row>
    <row r="17" spans="1:8" ht="19.5" customHeight="1">
      <c r="A17" s="206"/>
      <c r="B17" s="169"/>
      <c r="C17" s="211"/>
      <c r="D17" s="166"/>
      <c r="E17" s="93">
        <f>SUM(E15:E16)</f>
        <v>0.045</v>
      </c>
      <c r="F17" s="93">
        <f>SUM(F15:F16)</f>
        <v>0.04</v>
      </c>
      <c r="G17" s="93">
        <f>SUM(G15:G16)</f>
        <v>0.085</v>
      </c>
      <c r="H17" s="202"/>
    </row>
    <row r="18" spans="1:8" ht="19.5" customHeight="1">
      <c r="A18" s="206"/>
      <c r="B18" s="169"/>
      <c r="C18" s="211"/>
      <c r="D18" s="166"/>
      <c r="E18" s="115">
        <v>0.03</v>
      </c>
      <c r="F18" s="115">
        <v>0.03</v>
      </c>
      <c r="G18" s="116">
        <v>0.06</v>
      </c>
      <c r="H18" s="207">
        <v>44713</v>
      </c>
    </row>
    <row r="19" spans="1:8" ht="19.5" customHeight="1">
      <c r="A19" s="206"/>
      <c r="B19" s="169"/>
      <c r="C19" s="211"/>
      <c r="D19" s="166"/>
      <c r="E19" s="117">
        <v>0.0125</v>
      </c>
      <c r="F19" s="117">
        <v>0.0075</v>
      </c>
      <c r="G19" s="118">
        <v>0.02</v>
      </c>
      <c r="H19" s="208"/>
    </row>
    <row r="20" spans="1:8" ht="19.5" customHeight="1">
      <c r="A20" s="206"/>
      <c r="B20" s="169"/>
      <c r="C20" s="212"/>
      <c r="D20" s="166"/>
      <c r="E20" s="119">
        <f>SUM(E18:E19)</f>
        <v>0.042499999999999996</v>
      </c>
      <c r="F20" s="119">
        <f>SUM(F18:F19)</f>
        <v>0.0375</v>
      </c>
      <c r="G20" s="119">
        <f>SUM(G18:G19)</f>
        <v>0.08</v>
      </c>
      <c r="H20" s="209"/>
    </row>
    <row r="21" spans="1:8" ht="24" customHeight="1">
      <c r="A21" s="192" t="s">
        <v>382</v>
      </c>
      <c r="B21" s="142">
        <v>1022</v>
      </c>
      <c r="C21" s="185" t="s">
        <v>284</v>
      </c>
      <c r="D21" s="158">
        <v>2717</v>
      </c>
      <c r="E21" s="39">
        <v>0.035</v>
      </c>
      <c r="F21" s="39">
        <v>0.035</v>
      </c>
      <c r="G21" s="40">
        <v>0.07</v>
      </c>
      <c r="H21" s="73">
        <v>42736</v>
      </c>
    </row>
    <row r="22" spans="1:8" ht="24" customHeight="1">
      <c r="A22" s="193"/>
      <c r="B22" s="143"/>
      <c r="C22" s="186"/>
      <c r="D22" s="159"/>
      <c r="E22" s="39">
        <v>0.0325</v>
      </c>
      <c r="F22" s="39">
        <v>0.0325</v>
      </c>
      <c r="G22" s="40">
        <v>0.065</v>
      </c>
      <c r="H22" s="73">
        <v>43617</v>
      </c>
    </row>
    <row r="23" spans="1:8" ht="24" customHeight="1">
      <c r="A23" s="194"/>
      <c r="B23" s="144"/>
      <c r="C23" s="187"/>
      <c r="D23" s="160"/>
      <c r="E23" s="112">
        <v>0.03</v>
      </c>
      <c r="F23" s="112">
        <v>0.03</v>
      </c>
      <c r="G23" s="113">
        <v>0.06</v>
      </c>
      <c r="H23" s="114">
        <v>44713</v>
      </c>
    </row>
    <row r="24" spans="1:8" ht="48" customHeight="1">
      <c r="A24" s="14" t="s">
        <v>382</v>
      </c>
      <c r="B24" s="5">
        <v>1023</v>
      </c>
      <c r="C24" s="48" t="s">
        <v>401</v>
      </c>
      <c r="D24" s="7">
        <v>3005</v>
      </c>
      <c r="E24" s="39">
        <v>0.0125</v>
      </c>
      <c r="F24" s="39">
        <v>0.0075</v>
      </c>
      <c r="G24" s="40">
        <v>0.02</v>
      </c>
      <c r="H24" s="73">
        <v>42736</v>
      </c>
    </row>
    <row r="25" spans="1:8" ht="24" customHeight="1">
      <c r="A25" s="192" t="s">
        <v>382</v>
      </c>
      <c r="B25" s="142">
        <v>1024</v>
      </c>
      <c r="C25" s="185" t="s">
        <v>354</v>
      </c>
      <c r="D25" s="147">
        <v>3019</v>
      </c>
      <c r="E25" s="39">
        <v>0.07</v>
      </c>
      <c r="F25" s="39">
        <v>0</v>
      </c>
      <c r="G25" s="40">
        <v>0.07</v>
      </c>
      <c r="H25" s="73">
        <v>42736</v>
      </c>
    </row>
    <row r="26" spans="1:8" ht="24" customHeight="1">
      <c r="A26" s="193"/>
      <c r="B26" s="143"/>
      <c r="C26" s="186"/>
      <c r="D26" s="180"/>
      <c r="E26" s="39">
        <v>0.065</v>
      </c>
      <c r="F26" s="39">
        <v>0</v>
      </c>
      <c r="G26" s="40">
        <v>0.065</v>
      </c>
      <c r="H26" s="73">
        <v>43617</v>
      </c>
    </row>
    <row r="27" spans="1:8" ht="24" customHeight="1">
      <c r="A27" s="194"/>
      <c r="B27" s="144"/>
      <c r="C27" s="187"/>
      <c r="D27" s="148"/>
      <c r="E27" s="112">
        <v>0.06</v>
      </c>
      <c r="F27" s="112">
        <v>0</v>
      </c>
      <c r="G27" s="113">
        <v>0.06</v>
      </c>
      <c r="H27" s="114">
        <v>44713</v>
      </c>
    </row>
    <row r="28" spans="1:8" ht="24" customHeight="1">
      <c r="A28" s="192" t="s">
        <v>382</v>
      </c>
      <c r="B28" s="142">
        <v>1025</v>
      </c>
      <c r="C28" s="185" t="s">
        <v>355</v>
      </c>
      <c r="D28" s="147">
        <v>3019</v>
      </c>
      <c r="E28" s="39">
        <v>0.07</v>
      </c>
      <c r="F28" s="39">
        <v>0</v>
      </c>
      <c r="G28" s="40">
        <v>0.07</v>
      </c>
      <c r="H28" s="73">
        <v>42736</v>
      </c>
    </row>
    <row r="29" spans="1:8" ht="24" customHeight="1">
      <c r="A29" s="193"/>
      <c r="B29" s="143"/>
      <c r="C29" s="186"/>
      <c r="D29" s="180"/>
      <c r="E29" s="39">
        <v>0.065</v>
      </c>
      <c r="F29" s="39">
        <v>0</v>
      </c>
      <c r="G29" s="40">
        <v>0.065</v>
      </c>
      <c r="H29" s="73">
        <v>43617</v>
      </c>
    </row>
    <row r="30" spans="1:8" ht="24" customHeight="1">
      <c r="A30" s="194"/>
      <c r="B30" s="144"/>
      <c r="C30" s="187"/>
      <c r="D30" s="148"/>
      <c r="E30" s="112">
        <v>0.06</v>
      </c>
      <c r="F30" s="112">
        <v>0</v>
      </c>
      <c r="G30" s="113">
        <v>0.06</v>
      </c>
      <c r="H30" s="114">
        <v>44713</v>
      </c>
    </row>
    <row r="31" spans="1:8" ht="24" customHeight="1">
      <c r="A31" s="192" t="s">
        <v>382</v>
      </c>
      <c r="B31" s="142">
        <v>233</v>
      </c>
      <c r="C31" s="185" t="s">
        <v>347</v>
      </c>
      <c r="D31" s="147">
        <v>2717</v>
      </c>
      <c r="E31" s="41">
        <v>0.035</v>
      </c>
      <c r="F31" s="41">
        <v>0.035</v>
      </c>
      <c r="G31" s="42">
        <v>0.07</v>
      </c>
      <c r="H31" s="74">
        <v>42736</v>
      </c>
    </row>
    <row r="32" spans="1:8" ht="24" customHeight="1">
      <c r="A32" s="193"/>
      <c r="B32" s="143"/>
      <c r="C32" s="186"/>
      <c r="D32" s="180"/>
      <c r="E32" s="41">
        <v>0.0325</v>
      </c>
      <c r="F32" s="41">
        <v>0.0325</v>
      </c>
      <c r="G32" s="42">
        <v>0.065</v>
      </c>
      <c r="H32" s="74">
        <v>43617</v>
      </c>
    </row>
    <row r="33" spans="1:8" ht="24" customHeight="1">
      <c r="A33" s="194"/>
      <c r="B33" s="144"/>
      <c r="C33" s="187"/>
      <c r="D33" s="148"/>
      <c r="E33" s="112">
        <v>0.03</v>
      </c>
      <c r="F33" s="112">
        <v>0.03</v>
      </c>
      <c r="G33" s="113">
        <v>0.06</v>
      </c>
      <c r="H33" s="114">
        <v>44713</v>
      </c>
    </row>
    <row r="34" spans="1:8" ht="24" customHeight="1">
      <c r="A34" s="192" t="s">
        <v>382</v>
      </c>
      <c r="B34" s="142">
        <v>234</v>
      </c>
      <c r="C34" s="185" t="s">
        <v>346</v>
      </c>
      <c r="D34" s="147">
        <v>2717</v>
      </c>
      <c r="E34" s="41">
        <v>0.035</v>
      </c>
      <c r="F34" s="41">
        <v>0.035</v>
      </c>
      <c r="G34" s="42">
        <v>0.07</v>
      </c>
      <c r="H34" s="74">
        <v>42736</v>
      </c>
    </row>
    <row r="35" spans="1:8" ht="24" customHeight="1">
      <c r="A35" s="193"/>
      <c r="B35" s="143"/>
      <c r="C35" s="186"/>
      <c r="D35" s="180"/>
      <c r="E35" s="41">
        <v>0.0325</v>
      </c>
      <c r="F35" s="41">
        <v>0.0325</v>
      </c>
      <c r="G35" s="42">
        <v>0.065</v>
      </c>
      <c r="H35" s="74">
        <v>43617</v>
      </c>
    </row>
    <row r="36" spans="1:8" ht="24" customHeight="1">
      <c r="A36" s="194"/>
      <c r="B36" s="144"/>
      <c r="C36" s="187"/>
      <c r="D36" s="148"/>
      <c r="E36" s="112">
        <v>0.03</v>
      </c>
      <c r="F36" s="112">
        <v>0.03</v>
      </c>
      <c r="G36" s="113">
        <v>0.06</v>
      </c>
      <c r="H36" s="114">
        <v>44713</v>
      </c>
    </row>
    <row r="37" spans="1:8" ht="24" customHeight="1">
      <c r="A37" s="192" t="s">
        <v>382</v>
      </c>
      <c r="B37" s="142">
        <v>250</v>
      </c>
      <c r="C37" s="185" t="s">
        <v>147</v>
      </c>
      <c r="D37" s="147">
        <v>2717</v>
      </c>
      <c r="E37" s="41">
        <v>0.035</v>
      </c>
      <c r="F37" s="41">
        <v>0.035</v>
      </c>
      <c r="G37" s="42">
        <v>0.07</v>
      </c>
      <c r="H37" s="74">
        <v>42736</v>
      </c>
    </row>
    <row r="38" spans="1:8" ht="24" customHeight="1">
      <c r="A38" s="193"/>
      <c r="B38" s="143"/>
      <c r="C38" s="186"/>
      <c r="D38" s="180"/>
      <c r="E38" s="41">
        <v>0.0325</v>
      </c>
      <c r="F38" s="41">
        <v>0.0325</v>
      </c>
      <c r="G38" s="42">
        <v>0.065</v>
      </c>
      <c r="H38" s="74">
        <v>43617</v>
      </c>
    </row>
    <row r="39" spans="1:8" ht="24" customHeight="1">
      <c r="A39" s="194"/>
      <c r="B39" s="144"/>
      <c r="C39" s="187"/>
      <c r="D39" s="148"/>
      <c r="E39" s="112">
        <v>0.03</v>
      </c>
      <c r="F39" s="112">
        <v>0.03</v>
      </c>
      <c r="G39" s="113">
        <v>0.06</v>
      </c>
      <c r="H39" s="114">
        <v>44713</v>
      </c>
    </row>
    <row r="40" spans="1:8" ht="24" customHeight="1">
      <c r="A40" s="192" t="s">
        <v>382</v>
      </c>
      <c r="B40" s="142">
        <v>251</v>
      </c>
      <c r="C40" s="185" t="s">
        <v>148</v>
      </c>
      <c r="D40" s="147">
        <v>2717</v>
      </c>
      <c r="E40" s="41">
        <v>0.035</v>
      </c>
      <c r="F40" s="41">
        <v>0.035</v>
      </c>
      <c r="G40" s="42">
        <v>0.07</v>
      </c>
      <c r="H40" s="74">
        <v>42736</v>
      </c>
    </row>
    <row r="41" spans="1:8" ht="24" customHeight="1">
      <c r="A41" s="193"/>
      <c r="B41" s="143"/>
      <c r="C41" s="186"/>
      <c r="D41" s="180"/>
      <c r="E41" s="41">
        <v>0.0325</v>
      </c>
      <c r="F41" s="41">
        <v>0.0325</v>
      </c>
      <c r="G41" s="42">
        <v>0.065</v>
      </c>
      <c r="H41" s="74">
        <v>43617</v>
      </c>
    </row>
    <row r="42" spans="1:8" ht="24" customHeight="1">
      <c r="A42" s="194"/>
      <c r="B42" s="144"/>
      <c r="C42" s="187"/>
      <c r="D42" s="148"/>
      <c r="E42" s="112">
        <v>0.03</v>
      </c>
      <c r="F42" s="112">
        <v>0.03</v>
      </c>
      <c r="G42" s="113">
        <v>0.06</v>
      </c>
      <c r="H42" s="114">
        <v>44713</v>
      </c>
    </row>
    <row r="43" spans="1:8" ht="14.25" customHeight="1">
      <c r="A43" s="188" t="s">
        <v>382</v>
      </c>
      <c r="B43" s="142" t="s">
        <v>154</v>
      </c>
      <c r="C43" s="185" t="s">
        <v>152</v>
      </c>
      <c r="D43" s="158">
        <v>242</v>
      </c>
      <c r="E43" s="62">
        <v>0.035</v>
      </c>
      <c r="F43" s="62">
        <v>0.035</v>
      </c>
      <c r="G43" s="77">
        <v>0.07</v>
      </c>
      <c r="H43" s="200">
        <v>42736</v>
      </c>
    </row>
    <row r="44" spans="1:8" ht="14.25" customHeight="1">
      <c r="A44" s="195"/>
      <c r="B44" s="143"/>
      <c r="C44" s="186"/>
      <c r="D44" s="159"/>
      <c r="E44" s="64">
        <v>0.0125</v>
      </c>
      <c r="F44" s="64">
        <v>0.0075</v>
      </c>
      <c r="G44" s="78">
        <v>0.02</v>
      </c>
      <c r="H44" s="201"/>
    </row>
    <row r="45" spans="1:8" ht="19.5" customHeight="1">
      <c r="A45" s="195"/>
      <c r="B45" s="143"/>
      <c r="C45" s="186"/>
      <c r="D45" s="159"/>
      <c r="E45" s="79">
        <v>0.0475</v>
      </c>
      <c r="F45" s="79">
        <v>0.0425</v>
      </c>
      <c r="G45" s="80">
        <v>0.09</v>
      </c>
      <c r="H45" s="202"/>
    </row>
    <row r="46" spans="1:8" ht="14.25" customHeight="1">
      <c r="A46" s="195"/>
      <c r="B46" s="143"/>
      <c r="C46" s="186"/>
      <c r="D46" s="159"/>
      <c r="E46" s="62">
        <v>0.0325</v>
      </c>
      <c r="F46" s="62">
        <v>0.0325</v>
      </c>
      <c r="G46" s="63">
        <v>0.065</v>
      </c>
      <c r="H46" s="200">
        <v>43617</v>
      </c>
    </row>
    <row r="47" spans="1:8" ht="14.25" customHeight="1">
      <c r="A47" s="195"/>
      <c r="B47" s="143"/>
      <c r="C47" s="186"/>
      <c r="D47" s="159"/>
      <c r="E47" s="64">
        <v>0.0125</v>
      </c>
      <c r="F47" s="64">
        <v>0.0075</v>
      </c>
      <c r="G47" s="65">
        <v>0.02</v>
      </c>
      <c r="H47" s="201"/>
    </row>
    <row r="48" spans="1:8" ht="19.5" customHeight="1">
      <c r="A48" s="195"/>
      <c r="B48" s="143"/>
      <c r="C48" s="186"/>
      <c r="D48" s="159"/>
      <c r="E48" s="93">
        <v>0.045</v>
      </c>
      <c r="F48" s="93">
        <v>0.04</v>
      </c>
      <c r="G48" s="93">
        <v>0.085</v>
      </c>
      <c r="H48" s="202"/>
    </row>
    <row r="49" spans="1:8" ht="19.5" customHeight="1">
      <c r="A49" s="195"/>
      <c r="B49" s="143"/>
      <c r="C49" s="186"/>
      <c r="D49" s="159"/>
      <c r="E49" s="115">
        <v>0.03</v>
      </c>
      <c r="F49" s="115">
        <v>0.03</v>
      </c>
      <c r="G49" s="116">
        <v>0.06</v>
      </c>
      <c r="H49" s="207">
        <v>44713</v>
      </c>
    </row>
    <row r="50" spans="1:8" ht="19.5" customHeight="1">
      <c r="A50" s="195"/>
      <c r="B50" s="143"/>
      <c r="C50" s="186"/>
      <c r="D50" s="159"/>
      <c r="E50" s="117">
        <v>0.0125</v>
      </c>
      <c r="F50" s="117">
        <v>0.0075</v>
      </c>
      <c r="G50" s="118">
        <v>0.02</v>
      </c>
      <c r="H50" s="208"/>
    </row>
    <row r="51" spans="1:8" ht="19.5" customHeight="1">
      <c r="A51" s="189"/>
      <c r="B51" s="144"/>
      <c r="C51" s="187"/>
      <c r="D51" s="160"/>
      <c r="E51" s="119">
        <v>0.0425</v>
      </c>
      <c r="F51" s="119">
        <v>0.0375</v>
      </c>
      <c r="G51" s="119">
        <v>0.08</v>
      </c>
      <c r="H51" s="209"/>
    </row>
    <row r="52" spans="1:8" ht="24" customHeight="1">
      <c r="A52" s="192" t="s">
        <v>382</v>
      </c>
      <c r="B52" s="142">
        <v>253</v>
      </c>
      <c r="C52" s="185" t="s">
        <v>153</v>
      </c>
      <c r="D52" s="158">
        <v>2717</v>
      </c>
      <c r="E52" s="39">
        <v>0.035</v>
      </c>
      <c r="F52" s="39">
        <v>0.035</v>
      </c>
      <c r="G52" s="40">
        <v>0.07</v>
      </c>
      <c r="H52" s="73">
        <v>42736</v>
      </c>
    </row>
    <row r="53" spans="1:8" ht="24" customHeight="1">
      <c r="A53" s="193"/>
      <c r="B53" s="143"/>
      <c r="C53" s="186"/>
      <c r="D53" s="159"/>
      <c r="E53" s="39">
        <v>0.0325</v>
      </c>
      <c r="F53" s="39">
        <v>0.0325</v>
      </c>
      <c r="G53" s="40">
        <v>0.065</v>
      </c>
      <c r="H53" s="73">
        <v>43617</v>
      </c>
    </row>
    <row r="54" spans="1:8" ht="24" customHeight="1">
      <c r="A54" s="194"/>
      <c r="B54" s="144"/>
      <c r="C54" s="187"/>
      <c r="D54" s="160"/>
      <c r="E54" s="112">
        <v>0.03</v>
      </c>
      <c r="F54" s="112">
        <v>0.03</v>
      </c>
      <c r="G54" s="113">
        <v>0.06</v>
      </c>
      <c r="H54" s="114">
        <v>44713</v>
      </c>
    </row>
    <row r="55" spans="1:8" ht="57.75" customHeight="1">
      <c r="A55" s="14" t="s">
        <v>382</v>
      </c>
      <c r="B55" s="5">
        <v>254</v>
      </c>
      <c r="C55" s="48" t="s">
        <v>155</v>
      </c>
      <c r="D55" s="7">
        <v>3005</v>
      </c>
      <c r="E55" s="39">
        <v>0.0125</v>
      </c>
      <c r="F55" s="39">
        <v>0.0075</v>
      </c>
      <c r="G55" s="40">
        <v>0.02</v>
      </c>
      <c r="H55" s="73"/>
    </row>
    <row r="56" spans="1:8" ht="24" customHeight="1">
      <c r="A56" s="192" t="s">
        <v>382</v>
      </c>
      <c r="B56" s="142">
        <v>255</v>
      </c>
      <c r="C56" s="185" t="s">
        <v>156</v>
      </c>
      <c r="D56" s="147">
        <v>3019</v>
      </c>
      <c r="E56" s="39">
        <v>0.07</v>
      </c>
      <c r="F56" s="39">
        <v>0</v>
      </c>
      <c r="G56" s="40">
        <v>0.07</v>
      </c>
      <c r="H56" s="73">
        <v>42736</v>
      </c>
    </row>
    <row r="57" spans="1:8" ht="24" customHeight="1">
      <c r="A57" s="193"/>
      <c r="B57" s="143"/>
      <c r="C57" s="186"/>
      <c r="D57" s="180"/>
      <c r="E57" s="39">
        <v>0.065</v>
      </c>
      <c r="F57" s="39">
        <v>0</v>
      </c>
      <c r="G57" s="40">
        <v>0.065</v>
      </c>
      <c r="H57" s="73">
        <v>43617</v>
      </c>
    </row>
    <row r="58" spans="1:8" ht="24" customHeight="1">
      <c r="A58" s="194"/>
      <c r="B58" s="144"/>
      <c r="C58" s="187"/>
      <c r="D58" s="148"/>
      <c r="E58" s="112">
        <v>0.06</v>
      </c>
      <c r="F58" s="112">
        <v>0</v>
      </c>
      <c r="G58" s="113">
        <v>0.06</v>
      </c>
      <c r="H58" s="114">
        <v>44713</v>
      </c>
    </row>
    <row r="59" spans="1:8" ht="24" customHeight="1">
      <c r="A59" s="192" t="s">
        <v>382</v>
      </c>
      <c r="B59" s="142">
        <v>256</v>
      </c>
      <c r="C59" s="185" t="s">
        <v>157</v>
      </c>
      <c r="D59" s="147">
        <v>3019</v>
      </c>
      <c r="E59" s="39">
        <v>0.07</v>
      </c>
      <c r="F59" s="39">
        <v>0</v>
      </c>
      <c r="G59" s="40">
        <v>0.07</v>
      </c>
      <c r="H59" s="73">
        <v>42736</v>
      </c>
    </row>
    <row r="60" spans="1:8" ht="24" customHeight="1">
      <c r="A60" s="193"/>
      <c r="B60" s="143"/>
      <c r="C60" s="186"/>
      <c r="D60" s="180"/>
      <c r="E60" s="39">
        <v>0.065</v>
      </c>
      <c r="F60" s="39">
        <v>0</v>
      </c>
      <c r="G60" s="40">
        <v>0.065</v>
      </c>
      <c r="H60" s="73">
        <v>43617</v>
      </c>
    </row>
    <row r="61" spans="1:8" ht="24" customHeight="1">
      <c r="A61" s="194"/>
      <c r="B61" s="144"/>
      <c r="C61" s="187"/>
      <c r="D61" s="148"/>
      <c r="E61" s="112">
        <v>0.06</v>
      </c>
      <c r="F61" s="112">
        <v>0</v>
      </c>
      <c r="G61" s="113">
        <v>0.06</v>
      </c>
      <c r="H61" s="114">
        <v>44713</v>
      </c>
    </row>
    <row r="62" spans="1:8" ht="24" customHeight="1">
      <c r="A62" s="188" t="s">
        <v>382</v>
      </c>
      <c r="B62" s="174">
        <v>257</v>
      </c>
      <c r="C62" s="190" t="s">
        <v>158</v>
      </c>
      <c r="D62" s="147">
        <v>2717</v>
      </c>
      <c r="E62" s="41">
        <v>0.035</v>
      </c>
      <c r="F62" s="41">
        <v>0.035</v>
      </c>
      <c r="G62" s="42">
        <v>0.07</v>
      </c>
      <c r="H62" s="74">
        <v>42736</v>
      </c>
    </row>
    <row r="63" spans="1:8" ht="24" customHeight="1">
      <c r="A63" s="195"/>
      <c r="B63" s="175"/>
      <c r="C63" s="213"/>
      <c r="D63" s="180"/>
      <c r="E63" s="41">
        <v>0.0325</v>
      </c>
      <c r="F63" s="41">
        <v>0.0325</v>
      </c>
      <c r="G63" s="42">
        <v>0.065</v>
      </c>
      <c r="H63" s="74">
        <v>43617</v>
      </c>
    </row>
    <row r="64" spans="1:8" ht="24" customHeight="1">
      <c r="A64" s="189"/>
      <c r="B64" s="176"/>
      <c r="C64" s="191"/>
      <c r="D64" s="148"/>
      <c r="E64" s="112">
        <v>0.03</v>
      </c>
      <c r="F64" s="112">
        <v>0.03</v>
      </c>
      <c r="G64" s="113">
        <v>0.06</v>
      </c>
      <c r="H64" s="114">
        <v>44713</v>
      </c>
    </row>
    <row r="65" spans="1:8" ht="24" customHeight="1">
      <c r="A65" s="188" t="s">
        <v>382</v>
      </c>
      <c r="B65" s="174">
        <v>258</v>
      </c>
      <c r="C65" s="190" t="s">
        <v>159</v>
      </c>
      <c r="D65" s="147">
        <v>2717</v>
      </c>
      <c r="E65" s="41">
        <v>0.035</v>
      </c>
      <c r="F65" s="41">
        <v>0.035</v>
      </c>
      <c r="G65" s="42">
        <v>0.07</v>
      </c>
      <c r="H65" s="74">
        <v>42736</v>
      </c>
    </row>
    <row r="66" spans="1:8" ht="24" customHeight="1">
      <c r="A66" s="195"/>
      <c r="B66" s="175"/>
      <c r="C66" s="213"/>
      <c r="D66" s="180"/>
      <c r="E66" s="41">
        <v>0.0325</v>
      </c>
      <c r="F66" s="41">
        <v>0.0325</v>
      </c>
      <c r="G66" s="42">
        <v>0.065</v>
      </c>
      <c r="H66" s="74">
        <v>43617</v>
      </c>
    </row>
    <row r="67" spans="1:8" ht="23.25" customHeight="1">
      <c r="A67" s="189"/>
      <c r="B67" s="176"/>
      <c r="C67" s="191"/>
      <c r="D67" s="148"/>
      <c r="E67" s="112">
        <v>0.03</v>
      </c>
      <c r="F67" s="112">
        <v>0.03</v>
      </c>
      <c r="G67" s="113">
        <v>0.06</v>
      </c>
      <c r="H67" s="114">
        <v>44713</v>
      </c>
    </row>
    <row r="68" spans="1:8" ht="26.25" customHeight="1">
      <c r="A68" s="188" t="s">
        <v>382</v>
      </c>
      <c r="B68" s="174">
        <v>746</v>
      </c>
      <c r="C68" s="190" t="s">
        <v>546</v>
      </c>
      <c r="D68" s="147">
        <v>2717</v>
      </c>
      <c r="E68" s="39">
        <v>0.0325</v>
      </c>
      <c r="F68" s="39">
        <v>0.0325</v>
      </c>
      <c r="G68" s="40">
        <f aca="true" t="shared" si="0" ref="G68:G75">E68+F68</f>
        <v>0.065</v>
      </c>
      <c r="H68" s="120" t="s">
        <v>551</v>
      </c>
    </row>
    <row r="69" spans="1:8" ht="32.25" customHeight="1">
      <c r="A69" s="189"/>
      <c r="B69" s="176"/>
      <c r="C69" s="191"/>
      <c r="D69" s="148"/>
      <c r="E69" s="119">
        <v>0.03</v>
      </c>
      <c r="F69" s="119">
        <v>0.03</v>
      </c>
      <c r="G69" s="124">
        <f t="shared" si="0"/>
        <v>0.06</v>
      </c>
      <c r="H69" s="121" t="s">
        <v>550</v>
      </c>
    </row>
    <row r="70" spans="1:8" ht="35.25" customHeight="1">
      <c r="A70" s="188" t="s">
        <v>382</v>
      </c>
      <c r="B70" s="174">
        <v>747</v>
      </c>
      <c r="C70" s="190" t="s">
        <v>547</v>
      </c>
      <c r="D70" s="147">
        <v>2717</v>
      </c>
      <c r="E70" s="39">
        <v>0.0325</v>
      </c>
      <c r="F70" s="39">
        <v>0.0325</v>
      </c>
      <c r="G70" s="40">
        <f t="shared" si="0"/>
        <v>0.065</v>
      </c>
      <c r="H70" s="120" t="s">
        <v>551</v>
      </c>
    </row>
    <row r="71" spans="1:8" ht="35.25" customHeight="1">
      <c r="A71" s="189"/>
      <c r="B71" s="176"/>
      <c r="C71" s="191"/>
      <c r="D71" s="148"/>
      <c r="E71" s="119">
        <v>0.03</v>
      </c>
      <c r="F71" s="119">
        <v>0.03</v>
      </c>
      <c r="G71" s="124">
        <f t="shared" si="0"/>
        <v>0.06</v>
      </c>
      <c r="H71" s="121" t="s">
        <v>550</v>
      </c>
    </row>
    <row r="72" spans="1:8" ht="44.25" customHeight="1">
      <c r="A72" s="182" t="s">
        <v>382</v>
      </c>
      <c r="B72" s="183">
        <v>748</v>
      </c>
      <c r="C72" s="184" t="s">
        <v>548</v>
      </c>
      <c r="D72" s="166">
        <v>2717</v>
      </c>
      <c r="E72" s="39">
        <v>0.0325</v>
      </c>
      <c r="F72" s="39">
        <v>0.0325</v>
      </c>
      <c r="G72" s="40">
        <f t="shared" si="0"/>
        <v>0.065</v>
      </c>
      <c r="H72" s="122" t="s">
        <v>551</v>
      </c>
    </row>
    <row r="73" spans="1:8" ht="36" customHeight="1">
      <c r="A73" s="182"/>
      <c r="B73" s="183"/>
      <c r="C73" s="184"/>
      <c r="D73" s="166"/>
      <c r="E73" s="112">
        <v>0.03</v>
      </c>
      <c r="F73" s="112">
        <v>0.03</v>
      </c>
      <c r="G73" s="113">
        <f t="shared" si="0"/>
        <v>0.06</v>
      </c>
      <c r="H73" s="123" t="s">
        <v>550</v>
      </c>
    </row>
    <row r="74" spans="1:8" ht="33.75" customHeight="1">
      <c r="A74" s="182" t="s">
        <v>382</v>
      </c>
      <c r="B74" s="183">
        <v>749</v>
      </c>
      <c r="C74" s="184" t="s">
        <v>549</v>
      </c>
      <c r="D74" s="166">
        <v>2717</v>
      </c>
      <c r="E74" s="39">
        <v>0.0325</v>
      </c>
      <c r="F74" s="39">
        <v>0.0325</v>
      </c>
      <c r="G74" s="40">
        <f t="shared" si="0"/>
        <v>0.065</v>
      </c>
      <c r="H74" s="122" t="s">
        <v>551</v>
      </c>
    </row>
    <row r="75" spans="1:8" ht="33.75" customHeight="1">
      <c r="A75" s="182"/>
      <c r="B75" s="183"/>
      <c r="C75" s="184"/>
      <c r="D75" s="166"/>
      <c r="E75" s="112">
        <v>0.03</v>
      </c>
      <c r="F75" s="112">
        <v>0.03</v>
      </c>
      <c r="G75" s="113">
        <f t="shared" si="0"/>
        <v>0.06</v>
      </c>
      <c r="H75" s="123" t="s">
        <v>550</v>
      </c>
    </row>
    <row r="76" spans="1:8" ht="33.75" customHeight="1">
      <c r="A76" s="125"/>
      <c r="B76" s="126"/>
      <c r="C76" s="127"/>
      <c r="D76" s="30"/>
      <c r="E76" s="128"/>
      <c r="F76" s="128"/>
      <c r="G76" s="129"/>
      <c r="H76" s="130"/>
    </row>
    <row r="77" spans="1:8" ht="33.75" customHeight="1">
      <c r="A77" s="125"/>
      <c r="B77" s="126"/>
      <c r="C77" s="127"/>
      <c r="D77" s="30"/>
      <c r="E77" s="131"/>
      <c r="F77" s="131"/>
      <c r="G77" s="132"/>
      <c r="H77" s="130"/>
    </row>
    <row r="78" spans="1:8" ht="33.75" customHeight="1">
      <c r="A78" s="125"/>
      <c r="B78" s="126"/>
      <c r="C78" s="127"/>
      <c r="D78" s="30"/>
      <c r="E78" s="128"/>
      <c r="F78" s="128"/>
      <c r="G78" s="129"/>
      <c r="H78" s="130"/>
    </row>
    <row r="79" spans="1:8" ht="33.75" customHeight="1">
      <c r="A79" s="125"/>
      <c r="B79" s="126"/>
      <c r="C79" s="127"/>
      <c r="D79" s="30"/>
      <c r="E79" s="131"/>
      <c r="F79" s="131"/>
      <c r="G79" s="132"/>
      <c r="H79" s="130"/>
    </row>
    <row r="80" spans="1:8" ht="33.75" customHeight="1">
      <c r="A80" s="125"/>
      <c r="B80" s="126"/>
      <c r="C80" s="127"/>
      <c r="D80" s="30"/>
      <c r="E80" s="128"/>
      <c r="F80" s="128"/>
      <c r="G80" s="129"/>
      <c r="H80" s="130"/>
    </row>
    <row r="81" spans="1:8" ht="33.75" customHeight="1">
      <c r="A81" s="125"/>
      <c r="B81" s="126"/>
      <c r="C81" s="127"/>
      <c r="D81" s="30"/>
      <c r="E81" s="131"/>
      <c r="F81" s="131"/>
      <c r="G81" s="132"/>
      <c r="H81" s="130"/>
    </row>
    <row r="82" spans="1:8" ht="33.75" customHeight="1">
      <c r="A82" s="125"/>
      <c r="B82" s="126"/>
      <c r="C82" s="127"/>
      <c r="D82" s="30"/>
      <c r="E82" s="128"/>
      <c r="F82" s="128"/>
      <c r="G82" s="129"/>
      <c r="H82" s="130"/>
    </row>
    <row r="83" spans="1:8" ht="33.75" customHeight="1">
      <c r="A83" s="125"/>
      <c r="B83" s="126"/>
      <c r="C83" s="127"/>
      <c r="D83" s="30"/>
      <c r="E83" s="131"/>
      <c r="F83" s="131"/>
      <c r="G83" s="132"/>
      <c r="H83" s="130"/>
    </row>
    <row r="84" spans="1:8" ht="33.75" customHeight="1">
      <c r="A84" s="125"/>
      <c r="B84" s="126"/>
      <c r="C84" s="127"/>
      <c r="D84" s="30"/>
      <c r="E84" s="128"/>
      <c r="F84" s="128"/>
      <c r="G84" s="129"/>
      <c r="H84" s="130"/>
    </row>
    <row r="85" spans="1:8" ht="33.75" customHeight="1">
      <c r="A85" s="125"/>
      <c r="B85" s="126"/>
      <c r="C85" s="127"/>
      <c r="D85" s="30"/>
      <c r="E85" s="131"/>
      <c r="F85" s="131"/>
      <c r="G85" s="132"/>
      <c r="H85" s="130"/>
    </row>
  </sheetData>
  <sheetProtection/>
  <mergeCells count="89">
    <mergeCell ref="C65:C67"/>
    <mergeCell ref="H49:H51"/>
    <mergeCell ref="A43:A51"/>
    <mergeCell ref="B43:B51"/>
    <mergeCell ref="C43:C51"/>
    <mergeCell ref="D43:D51"/>
    <mergeCell ref="B62:B64"/>
    <mergeCell ref="A37:A39"/>
    <mergeCell ref="A40:A42"/>
    <mergeCell ref="B37:B39"/>
    <mergeCell ref="B40:B42"/>
    <mergeCell ref="C37:C39"/>
    <mergeCell ref="C40:C42"/>
    <mergeCell ref="A31:A33"/>
    <mergeCell ref="B31:B33"/>
    <mergeCell ref="C31:C33"/>
    <mergeCell ref="A34:A36"/>
    <mergeCell ref="B34:B36"/>
    <mergeCell ref="C34:C36"/>
    <mergeCell ref="H18:H20"/>
    <mergeCell ref="C12:C20"/>
    <mergeCell ref="D12:D20"/>
    <mergeCell ref="C21:C23"/>
    <mergeCell ref="D21:D23"/>
    <mergeCell ref="C28:C30"/>
    <mergeCell ref="D28:D30"/>
    <mergeCell ref="C25:C27"/>
    <mergeCell ref="D25:D27"/>
    <mergeCell ref="A21:A23"/>
    <mergeCell ref="B21:B23"/>
    <mergeCell ref="A25:A27"/>
    <mergeCell ref="B25:B27"/>
    <mergeCell ref="A28:A30"/>
    <mergeCell ref="B28:B30"/>
    <mergeCell ref="E4:G4"/>
    <mergeCell ref="H12:H14"/>
    <mergeCell ref="H15:H17"/>
    <mergeCell ref="A6:A8"/>
    <mergeCell ref="A12:A20"/>
    <mergeCell ref="B12:B20"/>
    <mergeCell ref="D6:D8"/>
    <mergeCell ref="A9:A11"/>
    <mergeCell ref="B9:B11"/>
    <mergeCell ref="C9:C11"/>
    <mergeCell ref="A2:H2"/>
    <mergeCell ref="A3:H3"/>
    <mergeCell ref="A52:A54"/>
    <mergeCell ref="B52:B54"/>
    <mergeCell ref="C52:C54"/>
    <mergeCell ref="D52:D54"/>
    <mergeCell ref="H43:H45"/>
    <mergeCell ref="H46:H48"/>
    <mergeCell ref="B6:B8"/>
    <mergeCell ref="C6:C8"/>
    <mergeCell ref="D31:D33"/>
    <mergeCell ref="D34:D36"/>
    <mergeCell ref="D37:D39"/>
    <mergeCell ref="D56:D58"/>
    <mergeCell ref="D40:D42"/>
    <mergeCell ref="D9:D11"/>
    <mergeCell ref="D68:D69"/>
    <mergeCell ref="A59:A61"/>
    <mergeCell ref="B59:B61"/>
    <mergeCell ref="C59:C61"/>
    <mergeCell ref="D59:D61"/>
    <mergeCell ref="A62:A64"/>
    <mergeCell ref="C62:C64"/>
    <mergeCell ref="D62:D64"/>
    <mergeCell ref="D65:D67"/>
    <mergeCell ref="A65:A67"/>
    <mergeCell ref="C56:C58"/>
    <mergeCell ref="A68:A69"/>
    <mergeCell ref="B68:B69"/>
    <mergeCell ref="C68:C69"/>
    <mergeCell ref="A70:A71"/>
    <mergeCell ref="B70:B71"/>
    <mergeCell ref="C70:C71"/>
    <mergeCell ref="A56:A58"/>
    <mergeCell ref="B56:B58"/>
    <mergeCell ref="B65:B67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</mergeCells>
  <printOptions/>
  <pageMargins left="0.5118110236220472" right="0.5118110236220472" top="0.6299212598425197" bottom="0.5511811023622047" header="0.31496062992125984" footer="0.31496062992125984"/>
  <pageSetup horizontalDpi="600" verticalDpi="600" orientation="portrait" paperSize="9" scale="65" r:id="rId1"/>
  <headerFooter alignWithMargins="0">
    <oddFooter>&amp;CΣελίδα &amp;P</oddFooter>
  </headerFooter>
  <ignoredErrors>
    <ignoredError sqref="B12 B43" numberStoredAsText="1"/>
    <ignoredError sqref="E14:G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ySplit="4" topLeftCell="A116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" max="1" width="14.28125" style="98" customWidth="1"/>
    <col min="2" max="2" width="11.7109375" style="98" customWidth="1"/>
    <col min="3" max="3" width="58.7109375" style="98" customWidth="1"/>
    <col min="4" max="4" width="5.00390625" style="98" customWidth="1"/>
    <col min="5" max="5" width="10.28125" style="99" customWidth="1"/>
    <col min="6" max="7" width="10.28125" style="98" customWidth="1"/>
    <col min="8" max="8" width="8.28125" style="98" customWidth="1"/>
    <col min="9" max="16384" width="9.140625" style="98" customWidth="1"/>
  </cols>
  <sheetData>
    <row r="1" spans="1:8" ht="18">
      <c r="A1" s="196" t="s">
        <v>151</v>
      </c>
      <c r="B1" s="196"/>
      <c r="C1" s="196"/>
      <c r="D1" s="196"/>
      <c r="E1" s="196"/>
      <c r="F1" s="196"/>
      <c r="G1" s="196"/>
      <c r="H1" s="196"/>
    </row>
    <row r="2" spans="1:8" s="3" customFormat="1" ht="15">
      <c r="A2" s="197" t="s">
        <v>385</v>
      </c>
      <c r="B2" s="198"/>
      <c r="C2" s="198"/>
      <c r="D2" s="198"/>
      <c r="E2" s="198"/>
      <c r="F2" s="198"/>
      <c r="G2" s="198"/>
      <c r="H2" s="199"/>
    </row>
    <row r="3" spans="1:8" s="60" customFormat="1" ht="10.5">
      <c r="A3" s="17"/>
      <c r="B3" s="21"/>
      <c r="C3" s="46"/>
      <c r="D3" s="21"/>
      <c r="E3" s="137" t="s">
        <v>390</v>
      </c>
      <c r="F3" s="137"/>
      <c r="G3" s="137"/>
      <c r="H3" s="58" t="s">
        <v>404</v>
      </c>
    </row>
    <row r="4" spans="1:8" s="3" customFormat="1" ht="24" customHeight="1">
      <c r="A4" s="58" t="s">
        <v>220</v>
      </c>
      <c r="B4" s="68" t="s">
        <v>391</v>
      </c>
      <c r="C4" s="58" t="s">
        <v>221</v>
      </c>
      <c r="D4" s="58" t="s">
        <v>219</v>
      </c>
      <c r="E4" s="96" t="s">
        <v>388</v>
      </c>
      <c r="F4" s="58" t="s">
        <v>389</v>
      </c>
      <c r="G4" s="58" t="s">
        <v>218</v>
      </c>
      <c r="H4" s="89"/>
    </row>
    <row r="5" spans="1:8" s="3" customFormat="1" ht="14.25" customHeight="1">
      <c r="A5" s="206" t="s">
        <v>382</v>
      </c>
      <c r="B5" s="135">
        <v>1026</v>
      </c>
      <c r="C5" s="136" t="s">
        <v>279</v>
      </c>
      <c r="D5" s="133">
        <v>2715</v>
      </c>
      <c r="E5" s="63">
        <v>0.0215</v>
      </c>
      <c r="F5" s="63">
        <v>0.043</v>
      </c>
      <c r="G5" s="63">
        <v>0.0645</v>
      </c>
      <c r="H5" s="20"/>
    </row>
    <row r="6" spans="1:8" s="3" customFormat="1" ht="14.25" customHeight="1">
      <c r="A6" s="206"/>
      <c r="B6" s="135"/>
      <c r="C6" s="136"/>
      <c r="D6" s="133"/>
      <c r="E6" s="81">
        <v>0.004</v>
      </c>
      <c r="F6" s="81">
        <v>0.0025</v>
      </c>
      <c r="G6" s="81">
        <v>0.0065</v>
      </c>
      <c r="H6" s="20"/>
    </row>
    <row r="7" spans="1:8" s="3" customFormat="1" ht="19.5" customHeight="1">
      <c r="A7" s="192"/>
      <c r="B7" s="142"/>
      <c r="C7" s="145"/>
      <c r="D7" s="158"/>
      <c r="E7" s="53">
        <f>SUM(E5:E6)</f>
        <v>0.0255</v>
      </c>
      <c r="F7" s="53">
        <f>SUM(F5:F6)</f>
        <v>0.0455</v>
      </c>
      <c r="G7" s="53">
        <f>SUM(G5:G6)</f>
        <v>0.07100000000000001</v>
      </c>
      <c r="H7" s="20"/>
    </row>
    <row r="8" spans="1:8" s="3" customFormat="1" ht="48" customHeight="1">
      <c r="A8" s="14" t="s">
        <v>382</v>
      </c>
      <c r="B8" s="5">
        <v>1027</v>
      </c>
      <c r="C8" s="48" t="s">
        <v>280</v>
      </c>
      <c r="D8" s="7">
        <v>3006</v>
      </c>
      <c r="E8" s="40">
        <v>0.0215</v>
      </c>
      <c r="F8" s="40">
        <v>0.043</v>
      </c>
      <c r="G8" s="40">
        <v>0.0645</v>
      </c>
      <c r="H8" s="20"/>
    </row>
    <row r="9" spans="1:10" s="3" customFormat="1" ht="48" customHeight="1">
      <c r="A9" s="14" t="s">
        <v>382</v>
      </c>
      <c r="B9" s="5">
        <v>1028</v>
      </c>
      <c r="C9" s="48" t="s">
        <v>281</v>
      </c>
      <c r="D9" s="7">
        <v>3007</v>
      </c>
      <c r="E9" s="40">
        <v>0.004</v>
      </c>
      <c r="F9" s="40">
        <v>0.0025</v>
      </c>
      <c r="G9" s="40">
        <v>0.0065</v>
      </c>
      <c r="H9" s="20"/>
      <c r="J9" s="111"/>
    </row>
    <row r="10" spans="1:10" s="3" customFormat="1" ht="14.25" customHeight="1">
      <c r="A10" s="206" t="s">
        <v>382</v>
      </c>
      <c r="B10" s="135">
        <v>1029</v>
      </c>
      <c r="C10" s="136" t="s">
        <v>356</v>
      </c>
      <c r="D10" s="133">
        <v>2715</v>
      </c>
      <c r="E10" s="63">
        <v>0.0215</v>
      </c>
      <c r="F10" s="63">
        <v>0.043</v>
      </c>
      <c r="G10" s="63">
        <v>0.0645</v>
      </c>
      <c r="H10" s="20"/>
      <c r="J10" s="111"/>
    </row>
    <row r="11" spans="1:8" s="3" customFormat="1" ht="14.25" customHeight="1">
      <c r="A11" s="206"/>
      <c r="B11" s="135"/>
      <c r="C11" s="136"/>
      <c r="D11" s="133"/>
      <c r="E11" s="81">
        <v>0.004</v>
      </c>
      <c r="F11" s="81">
        <v>0.0025</v>
      </c>
      <c r="G11" s="81">
        <v>0.0065</v>
      </c>
      <c r="H11" s="20"/>
    </row>
    <row r="12" spans="1:8" s="3" customFormat="1" ht="19.5" customHeight="1">
      <c r="A12" s="206"/>
      <c r="B12" s="135"/>
      <c r="C12" s="136"/>
      <c r="D12" s="133"/>
      <c r="E12" s="40">
        <f>SUM(E10:E11)</f>
        <v>0.0255</v>
      </c>
      <c r="F12" s="40">
        <f>SUM(F10:F11)</f>
        <v>0.0455</v>
      </c>
      <c r="G12" s="40">
        <f>SUM(G10:G11)</f>
        <v>0.07100000000000001</v>
      </c>
      <c r="H12" s="20"/>
    </row>
    <row r="13" spans="1:8" s="3" customFormat="1" ht="14.25" customHeight="1">
      <c r="A13" s="206" t="s">
        <v>382</v>
      </c>
      <c r="B13" s="135">
        <v>259</v>
      </c>
      <c r="C13" s="136" t="s">
        <v>160</v>
      </c>
      <c r="D13" s="133">
        <v>2715</v>
      </c>
      <c r="E13" s="63">
        <v>0.0215</v>
      </c>
      <c r="F13" s="63">
        <v>0.043</v>
      </c>
      <c r="G13" s="63">
        <v>0.0645</v>
      </c>
      <c r="H13" s="20"/>
    </row>
    <row r="14" spans="1:8" s="3" customFormat="1" ht="14.25" customHeight="1">
      <c r="A14" s="206"/>
      <c r="B14" s="135"/>
      <c r="C14" s="136"/>
      <c r="D14" s="133"/>
      <c r="E14" s="81">
        <v>0.004</v>
      </c>
      <c r="F14" s="81">
        <v>0.0025</v>
      </c>
      <c r="G14" s="81">
        <v>0.0065</v>
      </c>
      <c r="H14" s="20"/>
    </row>
    <row r="15" spans="1:8" s="3" customFormat="1" ht="19.5" customHeight="1">
      <c r="A15" s="192"/>
      <c r="B15" s="142"/>
      <c r="C15" s="145"/>
      <c r="D15" s="158"/>
      <c r="E15" s="53">
        <f>SUM(E13:E14)</f>
        <v>0.0255</v>
      </c>
      <c r="F15" s="53">
        <f>SUM(F13:F14)</f>
        <v>0.0455</v>
      </c>
      <c r="G15" s="53">
        <f>SUM(G13:G14)</f>
        <v>0.07100000000000001</v>
      </c>
      <c r="H15" s="20"/>
    </row>
    <row r="16" spans="1:8" s="3" customFormat="1" ht="48" customHeight="1">
      <c r="A16" s="14" t="s">
        <v>382</v>
      </c>
      <c r="B16" s="5">
        <v>260</v>
      </c>
      <c r="C16" s="48" t="s">
        <v>161</v>
      </c>
      <c r="D16" s="7">
        <v>3006</v>
      </c>
      <c r="E16" s="40">
        <v>0.0215</v>
      </c>
      <c r="F16" s="40">
        <v>0.043</v>
      </c>
      <c r="G16" s="40">
        <v>0.0645</v>
      </c>
      <c r="H16" s="20"/>
    </row>
    <row r="17" spans="1:8" s="3" customFormat="1" ht="48" customHeight="1">
      <c r="A17" s="14" t="s">
        <v>382</v>
      </c>
      <c r="B17" s="5">
        <v>261</v>
      </c>
      <c r="C17" s="48" t="s">
        <v>162</v>
      </c>
      <c r="D17" s="7">
        <v>3007</v>
      </c>
      <c r="E17" s="40">
        <v>0.004</v>
      </c>
      <c r="F17" s="40">
        <v>0.0025</v>
      </c>
      <c r="G17" s="40">
        <v>0.0065</v>
      </c>
      <c r="H17" s="20"/>
    </row>
    <row r="18" spans="1:8" s="3" customFormat="1" ht="14.25" customHeight="1">
      <c r="A18" s="206" t="s">
        <v>382</v>
      </c>
      <c r="B18" s="135">
        <v>262</v>
      </c>
      <c r="C18" s="136" t="s">
        <v>163</v>
      </c>
      <c r="D18" s="133">
        <v>2715</v>
      </c>
      <c r="E18" s="63">
        <v>0.0215</v>
      </c>
      <c r="F18" s="63">
        <v>0.043</v>
      </c>
      <c r="G18" s="63">
        <v>0.0645</v>
      </c>
      <c r="H18" s="20"/>
    </row>
    <row r="19" spans="1:8" s="3" customFormat="1" ht="14.25" customHeight="1">
      <c r="A19" s="206"/>
      <c r="B19" s="135"/>
      <c r="C19" s="136"/>
      <c r="D19" s="133"/>
      <c r="E19" s="81">
        <v>0.004</v>
      </c>
      <c r="F19" s="81">
        <v>0.0025</v>
      </c>
      <c r="G19" s="81">
        <v>0.0065</v>
      </c>
      <c r="H19" s="20"/>
    </row>
    <row r="20" spans="1:8" s="3" customFormat="1" ht="19.5" customHeight="1">
      <c r="A20" s="206"/>
      <c r="B20" s="135"/>
      <c r="C20" s="136"/>
      <c r="D20" s="133"/>
      <c r="E20" s="40">
        <f>SUM(E18:E19)</f>
        <v>0.0255</v>
      </c>
      <c r="F20" s="40">
        <f>SUM(F18:F19)</f>
        <v>0.0455</v>
      </c>
      <c r="G20" s="40">
        <f>SUM(G18:G19)</f>
        <v>0.07100000000000001</v>
      </c>
      <c r="H20" s="20"/>
    </row>
    <row r="21" spans="1:10" ht="48" customHeight="1">
      <c r="A21" s="35" t="s">
        <v>382</v>
      </c>
      <c r="B21" s="6">
        <v>123201</v>
      </c>
      <c r="C21" s="47" t="s">
        <v>38</v>
      </c>
      <c r="D21" s="7">
        <v>565</v>
      </c>
      <c r="E21" s="40">
        <v>0.0215</v>
      </c>
      <c r="F21" s="40">
        <v>0.043</v>
      </c>
      <c r="G21" s="40">
        <v>0.0645</v>
      </c>
      <c r="J21" s="3"/>
    </row>
    <row r="22" spans="1:10" ht="48" customHeight="1">
      <c r="A22" s="35" t="s">
        <v>382</v>
      </c>
      <c r="B22" s="6">
        <v>123206</v>
      </c>
      <c r="C22" s="47" t="s">
        <v>39</v>
      </c>
      <c r="D22" s="7">
        <v>565</v>
      </c>
      <c r="E22" s="40">
        <v>0.0215</v>
      </c>
      <c r="F22" s="40">
        <v>0.043</v>
      </c>
      <c r="G22" s="40">
        <v>0.0645</v>
      </c>
      <c r="J22" s="3"/>
    </row>
    <row r="23" spans="1:10" ht="48" customHeight="1">
      <c r="A23" s="35" t="s">
        <v>382</v>
      </c>
      <c r="B23" s="6">
        <v>123202</v>
      </c>
      <c r="C23" s="104" t="s">
        <v>40</v>
      </c>
      <c r="D23" s="7">
        <v>561</v>
      </c>
      <c r="E23" s="40">
        <v>0.024</v>
      </c>
      <c r="F23" s="40">
        <v>0.043</v>
      </c>
      <c r="G23" s="40">
        <v>0.067</v>
      </c>
      <c r="J23" s="3"/>
    </row>
    <row r="24" spans="1:10" ht="48" customHeight="1">
      <c r="A24" s="35" t="s">
        <v>382</v>
      </c>
      <c r="B24" s="6">
        <v>123203</v>
      </c>
      <c r="C24" s="104" t="s">
        <v>47</v>
      </c>
      <c r="D24" s="7">
        <v>562</v>
      </c>
      <c r="E24" s="40">
        <v>0.0265</v>
      </c>
      <c r="F24" s="40">
        <v>0.043</v>
      </c>
      <c r="G24" s="40">
        <v>0.0695</v>
      </c>
      <c r="J24" s="3"/>
    </row>
    <row r="25" spans="1:10" ht="48" customHeight="1">
      <c r="A25" s="35" t="s">
        <v>382</v>
      </c>
      <c r="B25" s="6">
        <v>123204</v>
      </c>
      <c r="C25" s="104" t="s">
        <v>46</v>
      </c>
      <c r="D25" s="7">
        <v>563</v>
      </c>
      <c r="E25" s="40">
        <v>0.029</v>
      </c>
      <c r="F25" s="40">
        <v>0.043</v>
      </c>
      <c r="G25" s="40">
        <v>0.072</v>
      </c>
      <c r="J25" s="3"/>
    </row>
    <row r="26" spans="1:10" ht="48" customHeight="1">
      <c r="A26" s="35" t="s">
        <v>382</v>
      </c>
      <c r="B26" s="6">
        <v>123205</v>
      </c>
      <c r="C26" s="104" t="s">
        <v>45</v>
      </c>
      <c r="D26" s="7">
        <v>564</v>
      </c>
      <c r="E26" s="40">
        <v>0.0315</v>
      </c>
      <c r="F26" s="40">
        <v>0.043</v>
      </c>
      <c r="G26" s="40">
        <v>0.0745</v>
      </c>
      <c r="J26" s="3"/>
    </row>
    <row r="27" spans="1:10" ht="48" customHeight="1">
      <c r="A27" s="35" t="s">
        <v>382</v>
      </c>
      <c r="B27" s="6">
        <v>123207</v>
      </c>
      <c r="C27" s="104" t="s">
        <v>44</v>
      </c>
      <c r="D27" s="7">
        <v>561</v>
      </c>
      <c r="E27" s="40">
        <v>0.024</v>
      </c>
      <c r="F27" s="40">
        <v>0.043</v>
      </c>
      <c r="G27" s="40">
        <v>0.067</v>
      </c>
      <c r="J27" s="3"/>
    </row>
    <row r="28" spans="1:10" ht="48" customHeight="1">
      <c r="A28" s="35" t="s">
        <v>382</v>
      </c>
      <c r="B28" s="6">
        <v>123208</v>
      </c>
      <c r="C28" s="104" t="s">
        <v>43</v>
      </c>
      <c r="D28" s="7">
        <v>562</v>
      </c>
      <c r="E28" s="40">
        <v>0.0265</v>
      </c>
      <c r="F28" s="40">
        <v>0.043</v>
      </c>
      <c r="G28" s="40">
        <v>0.0695</v>
      </c>
      <c r="J28" s="3"/>
    </row>
    <row r="29" spans="1:10" ht="48" customHeight="1">
      <c r="A29" s="35" t="s">
        <v>382</v>
      </c>
      <c r="B29" s="6">
        <v>123209</v>
      </c>
      <c r="C29" s="104" t="s">
        <v>42</v>
      </c>
      <c r="D29" s="7">
        <v>563</v>
      </c>
      <c r="E29" s="40">
        <v>0.029</v>
      </c>
      <c r="F29" s="40">
        <v>0.043</v>
      </c>
      <c r="G29" s="40">
        <v>0.072</v>
      </c>
      <c r="J29" s="3"/>
    </row>
    <row r="30" spans="1:10" ht="48" customHeight="1">
      <c r="A30" s="35" t="s">
        <v>382</v>
      </c>
      <c r="B30" s="6">
        <v>123210</v>
      </c>
      <c r="C30" s="104" t="s">
        <v>41</v>
      </c>
      <c r="D30" s="7">
        <v>564</v>
      </c>
      <c r="E30" s="40">
        <v>0.0315</v>
      </c>
      <c r="F30" s="40">
        <v>0.043</v>
      </c>
      <c r="G30" s="40">
        <v>0.0745</v>
      </c>
      <c r="J30" s="3"/>
    </row>
    <row r="31" spans="1:10" ht="48" customHeight="1">
      <c r="A31" s="35" t="s">
        <v>382</v>
      </c>
      <c r="B31" s="6">
        <v>123211</v>
      </c>
      <c r="C31" s="104" t="s">
        <v>48</v>
      </c>
      <c r="D31" s="7">
        <v>2723</v>
      </c>
      <c r="E31" s="40">
        <v>0.004</v>
      </c>
      <c r="F31" s="40">
        <v>0.0025</v>
      </c>
      <c r="G31" s="40">
        <v>0.0065</v>
      </c>
      <c r="J31" s="3"/>
    </row>
    <row r="32" spans="1:10" ht="48" customHeight="1">
      <c r="A32" s="35" t="s">
        <v>382</v>
      </c>
      <c r="B32" s="6">
        <v>123216</v>
      </c>
      <c r="C32" s="104" t="s">
        <v>54</v>
      </c>
      <c r="D32" s="7">
        <v>2723</v>
      </c>
      <c r="E32" s="40">
        <v>0.004</v>
      </c>
      <c r="F32" s="40">
        <v>0.0025</v>
      </c>
      <c r="G32" s="40">
        <v>0.0065</v>
      </c>
      <c r="J32" s="3"/>
    </row>
    <row r="33" spans="1:10" ht="48" customHeight="1">
      <c r="A33" s="35" t="s">
        <v>382</v>
      </c>
      <c r="B33" s="6">
        <v>123212</v>
      </c>
      <c r="C33" s="104" t="s">
        <v>49</v>
      </c>
      <c r="D33" s="7">
        <v>566</v>
      </c>
      <c r="E33" s="40">
        <v>0.0065</v>
      </c>
      <c r="F33" s="40">
        <v>0.0025</v>
      </c>
      <c r="G33" s="40">
        <v>0.009</v>
      </c>
      <c r="J33" s="3"/>
    </row>
    <row r="34" spans="1:10" ht="48" customHeight="1">
      <c r="A34" s="35" t="s">
        <v>382</v>
      </c>
      <c r="B34" s="6">
        <v>123213</v>
      </c>
      <c r="C34" s="104" t="s">
        <v>50</v>
      </c>
      <c r="D34" s="7">
        <v>567</v>
      </c>
      <c r="E34" s="40">
        <v>0.009</v>
      </c>
      <c r="F34" s="40">
        <v>0.0025</v>
      </c>
      <c r="G34" s="40">
        <v>0.0115</v>
      </c>
      <c r="J34" s="3"/>
    </row>
    <row r="35" spans="1:10" ht="48" customHeight="1">
      <c r="A35" s="35" t="s">
        <v>382</v>
      </c>
      <c r="B35" s="6">
        <v>123214</v>
      </c>
      <c r="C35" s="104" t="s">
        <v>52</v>
      </c>
      <c r="D35" s="7">
        <v>568</v>
      </c>
      <c r="E35" s="40">
        <v>0.0115</v>
      </c>
      <c r="F35" s="40">
        <v>0.0025</v>
      </c>
      <c r="G35" s="40">
        <v>0.014</v>
      </c>
      <c r="J35" s="3"/>
    </row>
    <row r="36" spans="1:10" ht="48" customHeight="1">
      <c r="A36" s="35" t="s">
        <v>382</v>
      </c>
      <c r="B36" s="6">
        <v>123215</v>
      </c>
      <c r="C36" s="104" t="s">
        <v>51</v>
      </c>
      <c r="D36" s="7">
        <v>569</v>
      </c>
      <c r="E36" s="40">
        <v>0.014</v>
      </c>
      <c r="F36" s="40">
        <v>0.0025</v>
      </c>
      <c r="G36" s="40">
        <v>0.0165</v>
      </c>
      <c r="J36" s="3"/>
    </row>
    <row r="37" spans="1:10" ht="48" customHeight="1">
      <c r="A37" s="35" t="s">
        <v>382</v>
      </c>
      <c r="B37" s="6">
        <v>123217</v>
      </c>
      <c r="C37" s="104" t="s">
        <v>53</v>
      </c>
      <c r="D37" s="7">
        <v>566</v>
      </c>
      <c r="E37" s="40">
        <v>0.0065</v>
      </c>
      <c r="F37" s="40">
        <v>0.0025</v>
      </c>
      <c r="G37" s="40">
        <v>0.009</v>
      </c>
      <c r="J37" s="3"/>
    </row>
    <row r="38" spans="1:10" ht="48" customHeight="1">
      <c r="A38" s="35" t="s">
        <v>382</v>
      </c>
      <c r="B38" s="6">
        <v>123218</v>
      </c>
      <c r="C38" s="104" t="s">
        <v>55</v>
      </c>
      <c r="D38" s="7">
        <v>567</v>
      </c>
      <c r="E38" s="40">
        <v>0.009</v>
      </c>
      <c r="F38" s="40">
        <v>0.0025</v>
      </c>
      <c r="G38" s="40">
        <v>0.0115</v>
      </c>
      <c r="J38" s="3"/>
    </row>
    <row r="39" spans="1:10" ht="48" customHeight="1">
      <c r="A39" s="35" t="s">
        <v>382</v>
      </c>
      <c r="B39" s="6">
        <v>123219</v>
      </c>
      <c r="C39" s="104" t="s">
        <v>56</v>
      </c>
      <c r="D39" s="7">
        <v>568</v>
      </c>
      <c r="E39" s="40">
        <v>0.0115</v>
      </c>
      <c r="F39" s="40">
        <v>0.0025</v>
      </c>
      <c r="G39" s="40">
        <v>0.014</v>
      </c>
      <c r="J39" s="3"/>
    </row>
    <row r="40" spans="1:10" ht="48" customHeight="1">
      <c r="A40" s="35" t="s">
        <v>382</v>
      </c>
      <c r="B40" s="6">
        <v>123220</v>
      </c>
      <c r="C40" s="104" t="s">
        <v>57</v>
      </c>
      <c r="D40" s="7">
        <v>569</v>
      </c>
      <c r="E40" s="40">
        <v>0.014</v>
      </c>
      <c r="F40" s="40">
        <v>0.0025</v>
      </c>
      <c r="G40" s="40">
        <v>0.0165</v>
      </c>
      <c r="J40" s="3"/>
    </row>
    <row r="41" spans="1:10" ht="48" customHeight="1">
      <c r="A41" s="35" t="s">
        <v>382</v>
      </c>
      <c r="B41" s="6">
        <v>123263</v>
      </c>
      <c r="C41" s="104" t="s">
        <v>58</v>
      </c>
      <c r="D41" s="7">
        <v>587</v>
      </c>
      <c r="E41" s="97">
        <v>0.02275</v>
      </c>
      <c r="F41" s="40">
        <v>0.043</v>
      </c>
      <c r="G41" s="97">
        <v>0.06575</v>
      </c>
      <c r="J41" s="3"/>
    </row>
    <row r="42" spans="1:10" ht="48" customHeight="1">
      <c r="A42" s="35" t="s">
        <v>382</v>
      </c>
      <c r="B42" s="6">
        <v>123223</v>
      </c>
      <c r="C42" s="104" t="s">
        <v>59</v>
      </c>
      <c r="D42" s="7">
        <v>561</v>
      </c>
      <c r="E42" s="40">
        <v>0.024</v>
      </c>
      <c r="F42" s="40">
        <v>0.043</v>
      </c>
      <c r="G42" s="40">
        <v>0.067</v>
      </c>
      <c r="J42" s="3"/>
    </row>
    <row r="43" spans="1:10" ht="48" customHeight="1">
      <c r="A43" s="35" t="s">
        <v>382</v>
      </c>
      <c r="B43" s="6">
        <v>123224</v>
      </c>
      <c r="C43" s="104" t="s">
        <v>60</v>
      </c>
      <c r="D43" s="7">
        <v>571</v>
      </c>
      <c r="E43" s="97">
        <v>0.02525</v>
      </c>
      <c r="F43" s="40">
        <v>0.043</v>
      </c>
      <c r="G43" s="97">
        <v>0.06825</v>
      </c>
      <c r="J43" s="3"/>
    </row>
    <row r="44" spans="1:10" ht="48" customHeight="1">
      <c r="A44" s="35" t="s">
        <v>382</v>
      </c>
      <c r="B44" s="6">
        <v>123225</v>
      </c>
      <c r="C44" s="104" t="s">
        <v>61</v>
      </c>
      <c r="D44" s="7">
        <v>562</v>
      </c>
      <c r="E44" s="40">
        <v>0.0265</v>
      </c>
      <c r="F44" s="40">
        <v>0.043</v>
      </c>
      <c r="G44" s="40">
        <v>0.0695</v>
      </c>
      <c r="J44" s="3"/>
    </row>
    <row r="45" spans="1:10" ht="48" customHeight="1">
      <c r="A45" s="35" t="s">
        <v>382</v>
      </c>
      <c r="B45" s="6">
        <v>123226</v>
      </c>
      <c r="C45" s="104" t="s">
        <v>62</v>
      </c>
      <c r="D45" s="7">
        <v>572</v>
      </c>
      <c r="E45" s="97">
        <v>0.02775</v>
      </c>
      <c r="F45" s="40">
        <v>0.043</v>
      </c>
      <c r="G45" s="97">
        <v>0.07075</v>
      </c>
      <c r="J45" s="3"/>
    </row>
    <row r="46" spans="1:10" ht="48" customHeight="1">
      <c r="A46" s="35" t="s">
        <v>382</v>
      </c>
      <c r="B46" s="6">
        <v>123227</v>
      </c>
      <c r="C46" s="104" t="s">
        <v>63</v>
      </c>
      <c r="D46" s="7">
        <v>563</v>
      </c>
      <c r="E46" s="40">
        <v>0.029</v>
      </c>
      <c r="F46" s="40">
        <v>0.043</v>
      </c>
      <c r="G46" s="40">
        <v>0.072</v>
      </c>
      <c r="J46" s="3"/>
    </row>
    <row r="47" spans="1:10" ht="48" customHeight="1">
      <c r="A47" s="35" t="s">
        <v>382</v>
      </c>
      <c r="B47" s="6">
        <v>123228</v>
      </c>
      <c r="C47" s="104" t="s">
        <v>64</v>
      </c>
      <c r="D47" s="7">
        <v>573</v>
      </c>
      <c r="E47" s="97">
        <v>0.03025</v>
      </c>
      <c r="F47" s="40">
        <v>0.043</v>
      </c>
      <c r="G47" s="97">
        <v>0.07325</v>
      </c>
      <c r="J47" s="3"/>
    </row>
    <row r="48" spans="1:10" ht="48" customHeight="1">
      <c r="A48" s="35" t="s">
        <v>382</v>
      </c>
      <c r="B48" s="6">
        <v>123229</v>
      </c>
      <c r="C48" s="104" t="s">
        <v>65</v>
      </c>
      <c r="D48" s="7">
        <v>564</v>
      </c>
      <c r="E48" s="40">
        <v>0.0315</v>
      </c>
      <c r="F48" s="40">
        <v>0.043</v>
      </c>
      <c r="G48" s="40">
        <v>0.0745</v>
      </c>
      <c r="J48" s="3"/>
    </row>
    <row r="49" spans="1:10" ht="48" customHeight="1">
      <c r="A49" s="35" t="s">
        <v>382</v>
      </c>
      <c r="B49" s="6">
        <v>123230</v>
      </c>
      <c r="C49" s="104" t="s">
        <v>66</v>
      </c>
      <c r="D49" s="7">
        <v>574</v>
      </c>
      <c r="E49" s="97">
        <v>0.03275</v>
      </c>
      <c r="F49" s="40">
        <v>0.043</v>
      </c>
      <c r="G49" s="97">
        <v>0.07575</v>
      </c>
      <c r="J49" s="3"/>
    </row>
    <row r="50" spans="1:10" ht="48" customHeight="1">
      <c r="A50" s="35" t="s">
        <v>382</v>
      </c>
      <c r="B50" s="6">
        <v>123231</v>
      </c>
      <c r="C50" s="104" t="s">
        <v>36</v>
      </c>
      <c r="D50" s="7">
        <v>575</v>
      </c>
      <c r="E50" s="40">
        <v>0.034</v>
      </c>
      <c r="F50" s="40">
        <v>0.043</v>
      </c>
      <c r="G50" s="40">
        <v>0.077</v>
      </c>
      <c r="J50" s="3"/>
    </row>
    <row r="51" spans="1:10" ht="48" customHeight="1">
      <c r="A51" s="35" t="s">
        <v>382</v>
      </c>
      <c r="B51" s="11" t="s">
        <v>196</v>
      </c>
      <c r="C51" s="104" t="s">
        <v>37</v>
      </c>
      <c r="D51" s="13" t="s">
        <v>200</v>
      </c>
      <c r="E51" s="40">
        <v>0.0365</v>
      </c>
      <c r="F51" s="40">
        <v>0.043</v>
      </c>
      <c r="G51" s="40">
        <v>0.0795</v>
      </c>
      <c r="J51" s="3"/>
    </row>
    <row r="52" spans="1:10" ht="48" customHeight="1">
      <c r="A52" s="35" t="s">
        <v>382</v>
      </c>
      <c r="B52" s="6">
        <v>123285</v>
      </c>
      <c r="C52" s="104" t="s">
        <v>67</v>
      </c>
      <c r="D52" s="7">
        <v>588</v>
      </c>
      <c r="E52" s="97">
        <v>0.03775</v>
      </c>
      <c r="F52" s="40">
        <v>0.043</v>
      </c>
      <c r="G52" s="97">
        <v>0.08075</v>
      </c>
      <c r="J52" s="3"/>
    </row>
    <row r="53" spans="1:10" ht="48" customHeight="1">
      <c r="A53" s="35" t="s">
        <v>382</v>
      </c>
      <c r="B53" s="6">
        <v>123264</v>
      </c>
      <c r="C53" s="104" t="s">
        <v>68</v>
      </c>
      <c r="D53" s="7">
        <v>587</v>
      </c>
      <c r="E53" s="97">
        <v>0.02275</v>
      </c>
      <c r="F53" s="40">
        <v>0.043</v>
      </c>
      <c r="G53" s="97">
        <v>0.06575</v>
      </c>
      <c r="J53" s="3"/>
    </row>
    <row r="54" spans="1:10" ht="48" customHeight="1">
      <c r="A54" s="35" t="s">
        <v>382</v>
      </c>
      <c r="B54" s="6">
        <v>123232</v>
      </c>
      <c r="C54" s="104" t="s">
        <v>70</v>
      </c>
      <c r="D54" s="7">
        <v>561</v>
      </c>
      <c r="E54" s="40">
        <v>0.024</v>
      </c>
      <c r="F54" s="40">
        <v>0.043</v>
      </c>
      <c r="G54" s="40">
        <v>0.067</v>
      </c>
      <c r="J54" s="3"/>
    </row>
    <row r="55" spans="1:10" ht="48" customHeight="1">
      <c r="A55" s="35" t="s">
        <v>382</v>
      </c>
      <c r="B55" s="6">
        <v>123233</v>
      </c>
      <c r="C55" s="104" t="s">
        <v>69</v>
      </c>
      <c r="D55" s="7">
        <v>571</v>
      </c>
      <c r="E55" s="97">
        <v>0.02525</v>
      </c>
      <c r="F55" s="40">
        <v>0.043</v>
      </c>
      <c r="G55" s="97">
        <v>0.06825</v>
      </c>
      <c r="J55" s="3"/>
    </row>
    <row r="56" spans="1:7" ht="48" customHeight="1">
      <c r="A56" s="35" t="s">
        <v>382</v>
      </c>
      <c r="B56" s="6">
        <v>123234</v>
      </c>
      <c r="C56" s="104" t="s">
        <v>71</v>
      </c>
      <c r="D56" s="7">
        <v>562</v>
      </c>
      <c r="E56" s="40">
        <v>0.0265</v>
      </c>
      <c r="F56" s="40">
        <v>0.043</v>
      </c>
      <c r="G56" s="40">
        <v>0.0695</v>
      </c>
    </row>
    <row r="57" spans="1:7" ht="48" customHeight="1">
      <c r="A57" s="35" t="s">
        <v>382</v>
      </c>
      <c r="B57" s="6">
        <v>123235</v>
      </c>
      <c r="C57" s="104" t="s">
        <v>72</v>
      </c>
      <c r="D57" s="7">
        <v>572</v>
      </c>
      <c r="E57" s="97">
        <v>0.02775</v>
      </c>
      <c r="F57" s="40">
        <v>0.043</v>
      </c>
      <c r="G57" s="97">
        <v>0.07075</v>
      </c>
    </row>
    <row r="58" spans="1:7" ht="48" customHeight="1">
      <c r="A58" s="35" t="s">
        <v>382</v>
      </c>
      <c r="B58" s="6">
        <v>123236</v>
      </c>
      <c r="C58" s="104" t="s">
        <v>73</v>
      </c>
      <c r="D58" s="7">
        <v>563</v>
      </c>
      <c r="E58" s="40">
        <v>0.029</v>
      </c>
      <c r="F58" s="40">
        <v>0.043</v>
      </c>
      <c r="G58" s="40">
        <v>0.072</v>
      </c>
    </row>
    <row r="59" spans="1:7" ht="48" customHeight="1">
      <c r="A59" s="35" t="s">
        <v>382</v>
      </c>
      <c r="B59" s="6">
        <v>123237</v>
      </c>
      <c r="C59" s="104" t="s">
        <v>74</v>
      </c>
      <c r="D59" s="7">
        <v>573</v>
      </c>
      <c r="E59" s="97">
        <v>0.03025</v>
      </c>
      <c r="F59" s="40">
        <v>0.043</v>
      </c>
      <c r="G59" s="97">
        <v>0.07325</v>
      </c>
    </row>
    <row r="60" spans="1:7" ht="48" customHeight="1">
      <c r="A60" s="35" t="s">
        <v>382</v>
      </c>
      <c r="B60" s="6">
        <v>123238</v>
      </c>
      <c r="C60" s="104" t="s">
        <v>75</v>
      </c>
      <c r="D60" s="7">
        <v>564</v>
      </c>
      <c r="E60" s="40">
        <v>0.0315</v>
      </c>
      <c r="F60" s="40">
        <v>0.043</v>
      </c>
      <c r="G60" s="40">
        <v>0.0745</v>
      </c>
    </row>
    <row r="61" spans="1:7" ht="48" customHeight="1">
      <c r="A61" s="35" t="s">
        <v>382</v>
      </c>
      <c r="B61" s="6">
        <v>123239</v>
      </c>
      <c r="C61" s="104" t="s">
        <v>76</v>
      </c>
      <c r="D61" s="7">
        <v>574</v>
      </c>
      <c r="E61" s="97">
        <v>0.03275</v>
      </c>
      <c r="F61" s="40">
        <v>0.043</v>
      </c>
      <c r="G61" s="97">
        <v>0.07575</v>
      </c>
    </row>
    <row r="62" spans="1:7" ht="48" customHeight="1">
      <c r="A62" s="35" t="s">
        <v>382</v>
      </c>
      <c r="B62" s="6">
        <v>123240</v>
      </c>
      <c r="C62" s="104" t="s">
        <v>77</v>
      </c>
      <c r="D62" s="7">
        <v>575</v>
      </c>
      <c r="E62" s="40">
        <v>0.034</v>
      </c>
      <c r="F62" s="40">
        <v>0.043</v>
      </c>
      <c r="G62" s="40">
        <v>0.077</v>
      </c>
    </row>
    <row r="63" spans="1:7" ht="48" customHeight="1">
      <c r="A63" s="35" t="s">
        <v>382</v>
      </c>
      <c r="B63" s="11" t="s">
        <v>197</v>
      </c>
      <c r="C63" s="104" t="s">
        <v>78</v>
      </c>
      <c r="D63" s="13" t="s">
        <v>200</v>
      </c>
      <c r="E63" s="40">
        <v>0.0365</v>
      </c>
      <c r="F63" s="40">
        <v>0.043</v>
      </c>
      <c r="G63" s="40">
        <v>0.0795</v>
      </c>
    </row>
    <row r="64" spans="1:7" ht="48" customHeight="1">
      <c r="A64" s="35" t="s">
        <v>382</v>
      </c>
      <c r="B64" s="6">
        <v>123286</v>
      </c>
      <c r="C64" s="104" t="s">
        <v>79</v>
      </c>
      <c r="D64" s="7">
        <v>588</v>
      </c>
      <c r="E64" s="97">
        <v>0.03775</v>
      </c>
      <c r="F64" s="40">
        <v>0.043</v>
      </c>
      <c r="G64" s="97">
        <v>0.08075</v>
      </c>
    </row>
    <row r="65" spans="1:7" ht="48" customHeight="1">
      <c r="A65" s="35" t="s">
        <v>382</v>
      </c>
      <c r="B65" s="6">
        <v>123261</v>
      </c>
      <c r="C65" s="104" t="s">
        <v>80</v>
      </c>
      <c r="D65" s="7">
        <v>586</v>
      </c>
      <c r="E65" s="40">
        <v>0.004</v>
      </c>
      <c r="F65" s="40">
        <v>0.0025</v>
      </c>
      <c r="G65" s="40">
        <v>0.0065</v>
      </c>
    </row>
    <row r="66" spans="1:7" ht="48" customHeight="1">
      <c r="A66" s="35" t="s">
        <v>382</v>
      </c>
      <c r="B66" s="6">
        <v>123262</v>
      </c>
      <c r="C66" s="104" t="s">
        <v>81</v>
      </c>
      <c r="D66" s="7">
        <v>586</v>
      </c>
      <c r="E66" s="40">
        <v>0.004</v>
      </c>
      <c r="F66" s="40">
        <v>0.0025</v>
      </c>
      <c r="G66" s="40">
        <v>0.0065</v>
      </c>
    </row>
    <row r="67" spans="1:7" ht="48" customHeight="1">
      <c r="A67" s="35" t="s">
        <v>382</v>
      </c>
      <c r="B67" s="6">
        <v>123265</v>
      </c>
      <c r="C67" s="104" t="s">
        <v>82</v>
      </c>
      <c r="D67" s="7">
        <v>589</v>
      </c>
      <c r="E67" s="97">
        <v>0.00525</v>
      </c>
      <c r="F67" s="40">
        <v>0.0025</v>
      </c>
      <c r="G67" s="97">
        <v>0.00775</v>
      </c>
    </row>
    <row r="68" spans="1:7" ht="48" customHeight="1">
      <c r="A68" s="35" t="s">
        <v>382</v>
      </c>
      <c r="B68" s="6">
        <v>123266</v>
      </c>
      <c r="C68" s="104" t="s">
        <v>83</v>
      </c>
      <c r="D68" s="7">
        <v>590</v>
      </c>
      <c r="E68" s="40">
        <v>0.0065</v>
      </c>
      <c r="F68" s="40">
        <v>0.0025</v>
      </c>
      <c r="G68" s="40">
        <v>0.009</v>
      </c>
    </row>
    <row r="69" spans="1:7" ht="48" customHeight="1">
      <c r="A69" s="35" t="s">
        <v>382</v>
      </c>
      <c r="B69" s="6">
        <v>123267</v>
      </c>
      <c r="C69" s="104" t="s">
        <v>84</v>
      </c>
      <c r="D69" s="7">
        <v>591</v>
      </c>
      <c r="E69" s="97">
        <v>0.00775</v>
      </c>
      <c r="F69" s="40">
        <v>0.0025</v>
      </c>
      <c r="G69" s="97">
        <v>0.01025</v>
      </c>
    </row>
    <row r="70" spans="1:7" ht="48" customHeight="1">
      <c r="A70" s="35" t="s">
        <v>382</v>
      </c>
      <c r="B70" s="6">
        <v>123268</v>
      </c>
      <c r="C70" s="104" t="s">
        <v>85</v>
      </c>
      <c r="D70" s="7">
        <v>592</v>
      </c>
      <c r="E70" s="40">
        <v>0.009</v>
      </c>
      <c r="F70" s="40">
        <v>0.0025</v>
      </c>
      <c r="G70" s="40">
        <v>0.0115</v>
      </c>
    </row>
    <row r="71" spans="1:7" ht="48" customHeight="1">
      <c r="A71" s="35" t="s">
        <v>382</v>
      </c>
      <c r="B71" s="6">
        <v>123269</v>
      </c>
      <c r="C71" s="104" t="s">
        <v>86</v>
      </c>
      <c r="D71" s="7">
        <v>593</v>
      </c>
      <c r="E71" s="97">
        <v>0.01025</v>
      </c>
      <c r="F71" s="40">
        <v>0.0025</v>
      </c>
      <c r="G71" s="97">
        <v>0.01275</v>
      </c>
    </row>
    <row r="72" spans="1:7" ht="48" customHeight="1">
      <c r="A72" s="35" t="s">
        <v>382</v>
      </c>
      <c r="B72" s="6">
        <v>123270</v>
      </c>
      <c r="C72" s="104" t="s">
        <v>87</v>
      </c>
      <c r="D72" s="7">
        <v>594</v>
      </c>
      <c r="E72" s="40">
        <v>0.0115</v>
      </c>
      <c r="F72" s="40">
        <v>0.0025</v>
      </c>
      <c r="G72" s="40">
        <v>0.014</v>
      </c>
    </row>
    <row r="73" spans="1:7" ht="48" customHeight="1">
      <c r="A73" s="35" t="s">
        <v>382</v>
      </c>
      <c r="B73" s="6">
        <v>123271</v>
      </c>
      <c r="C73" s="104" t="s">
        <v>88</v>
      </c>
      <c r="D73" s="7">
        <v>595</v>
      </c>
      <c r="E73" s="97">
        <v>0.01275</v>
      </c>
      <c r="F73" s="40">
        <v>0.0025</v>
      </c>
      <c r="G73" s="97">
        <v>0.01525</v>
      </c>
    </row>
    <row r="74" spans="1:7" ht="48" customHeight="1">
      <c r="A74" s="35" t="s">
        <v>382</v>
      </c>
      <c r="B74" s="6">
        <v>123272</v>
      </c>
      <c r="C74" s="104" t="s">
        <v>89</v>
      </c>
      <c r="D74" s="7">
        <v>596</v>
      </c>
      <c r="E74" s="40">
        <v>0.014</v>
      </c>
      <c r="F74" s="40">
        <v>0.0025</v>
      </c>
      <c r="G74" s="40">
        <v>0.0165</v>
      </c>
    </row>
    <row r="75" spans="1:7" ht="48" customHeight="1">
      <c r="A75" s="35" t="s">
        <v>382</v>
      </c>
      <c r="B75" s="6">
        <v>123273</v>
      </c>
      <c r="C75" s="104" t="s">
        <v>90</v>
      </c>
      <c r="D75" s="7">
        <v>597</v>
      </c>
      <c r="E75" s="97">
        <v>0.01525</v>
      </c>
      <c r="F75" s="40">
        <v>0.0025</v>
      </c>
      <c r="G75" s="97">
        <v>0.01775</v>
      </c>
    </row>
    <row r="76" spans="1:7" ht="48" customHeight="1">
      <c r="A76" s="35" t="s">
        <v>382</v>
      </c>
      <c r="B76" s="6">
        <v>123274</v>
      </c>
      <c r="C76" s="104" t="s">
        <v>91</v>
      </c>
      <c r="D76" s="7">
        <v>598</v>
      </c>
      <c r="E76" s="40">
        <v>0.0165</v>
      </c>
      <c r="F76" s="40">
        <v>0.0025</v>
      </c>
      <c r="G76" s="40">
        <v>0.019</v>
      </c>
    </row>
    <row r="77" spans="1:7" ht="48" customHeight="1">
      <c r="A77" s="35" t="s">
        <v>382</v>
      </c>
      <c r="B77" s="11" t="s">
        <v>198</v>
      </c>
      <c r="C77" s="104" t="s">
        <v>92</v>
      </c>
      <c r="D77" s="13" t="s">
        <v>201</v>
      </c>
      <c r="E77" s="40">
        <v>0.019</v>
      </c>
      <c r="F77" s="40">
        <v>0.0025</v>
      </c>
      <c r="G77" s="40">
        <v>0.0215</v>
      </c>
    </row>
    <row r="78" spans="1:7" ht="48" customHeight="1">
      <c r="A78" s="35" t="s">
        <v>382</v>
      </c>
      <c r="B78" s="6">
        <v>123287</v>
      </c>
      <c r="C78" s="104" t="s">
        <v>93</v>
      </c>
      <c r="D78" s="7">
        <v>599</v>
      </c>
      <c r="E78" s="97">
        <v>0.02025</v>
      </c>
      <c r="F78" s="40">
        <v>0.0025</v>
      </c>
      <c r="G78" s="97">
        <v>0.02275</v>
      </c>
    </row>
    <row r="79" spans="1:7" ht="48" customHeight="1">
      <c r="A79" s="35" t="s">
        <v>382</v>
      </c>
      <c r="B79" s="6">
        <v>123275</v>
      </c>
      <c r="C79" s="104" t="s">
        <v>94</v>
      </c>
      <c r="D79" s="7">
        <v>589</v>
      </c>
      <c r="E79" s="97">
        <v>0.00525</v>
      </c>
      <c r="F79" s="40">
        <v>0.0025</v>
      </c>
      <c r="G79" s="97">
        <v>0.00775</v>
      </c>
    </row>
    <row r="80" spans="1:7" ht="48" customHeight="1">
      <c r="A80" s="35" t="s">
        <v>382</v>
      </c>
      <c r="B80" s="6">
        <v>123276</v>
      </c>
      <c r="C80" s="104" t="s">
        <v>95</v>
      </c>
      <c r="D80" s="7">
        <v>590</v>
      </c>
      <c r="E80" s="40">
        <v>0.0065</v>
      </c>
      <c r="F80" s="40">
        <v>0.0025</v>
      </c>
      <c r="G80" s="40">
        <v>0.009</v>
      </c>
    </row>
    <row r="81" spans="1:7" ht="48" customHeight="1">
      <c r="A81" s="35" t="s">
        <v>382</v>
      </c>
      <c r="B81" s="6">
        <v>123277</v>
      </c>
      <c r="C81" s="104" t="s">
        <v>96</v>
      </c>
      <c r="D81" s="7">
        <v>591</v>
      </c>
      <c r="E81" s="97">
        <v>0.00775</v>
      </c>
      <c r="F81" s="40">
        <v>0.0025</v>
      </c>
      <c r="G81" s="97">
        <v>0.01025</v>
      </c>
    </row>
    <row r="82" spans="1:7" ht="48" customHeight="1">
      <c r="A82" s="35" t="s">
        <v>382</v>
      </c>
      <c r="B82" s="6">
        <v>123278</v>
      </c>
      <c r="C82" s="104" t="s">
        <v>97</v>
      </c>
      <c r="D82" s="7">
        <v>592</v>
      </c>
      <c r="E82" s="40">
        <v>0.009</v>
      </c>
      <c r="F82" s="40">
        <v>0.0025</v>
      </c>
      <c r="G82" s="40">
        <v>0.0115</v>
      </c>
    </row>
    <row r="83" spans="1:7" ht="48" customHeight="1">
      <c r="A83" s="35" t="s">
        <v>382</v>
      </c>
      <c r="B83" s="6">
        <v>123279</v>
      </c>
      <c r="C83" s="104" t="s">
        <v>98</v>
      </c>
      <c r="D83" s="7">
        <v>593</v>
      </c>
      <c r="E83" s="97">
        <v>0.01025</v>
      </c>
      <c r="F83" s="40">
        <v>0.0025</v>
      </c>
      <c r="G83" s="97">
        <v>0.01275</v>
      </c>
    </row>
    <row r="84" spans="1:7" ht="48" customHeight="1">
      <c r="A84" s="35" t="s">
        <v>382</v>
      </c>
      <c r="B84" s="6">
        <v>123280</v>
      </c>
      <c r="C84" s="104" t="s">
        <v>99</v>
      </c>
      <c r="D84" s="7">
        <v>594</v>
      </c>
      <c r="E84" s="40">
        <v>0.0115</v>
      </c>
      <c r="F84" s="40">
        <v>0.0025</v>
      </c>
      <c r="G84" s="40">
        <v>0.014</v>
      </c>
    </row>
    <row r="85" spans="1:7" ht="48" customHeight="1">
      <c r="A85" s="35" t="s">
        <v>382</v>
      </c>
      <c r="B85" s="6">
        <v>123281</v>
      </c>
      <c r="C85" s="104" t="s">
        <v>100</v>
      </c>
      <c r="D85" s="7">
        <v>595</v>
      </c>
      <c r="E85" s="97">
        <v>0.01275</v>
      </c>
      <c r="F85" s="40">
        <v>0.0025</v>
      </c>
      <c r="G85" s="97">
        <v>0.01525</v>
      </c>
    </row>
    <row r="86" spans="1:7" ht="48" customHeight="1">
      <c r="A86" s="35" t="s">
        <v>382</v>
      </c>
      <c r="B86" s="6">
        <v>123282</v>
      </c>
      <c r="C86" s="104" t="s">
        <v>101</v>
      </c>
      <c r="D86" s="7">
        <v>596</v>
      </c>
      <c r="E86" s="40">
        <v>0.014</v>
      </c>
      <c r="F86" s="40">
        <v>0.0025</v>
      </c>
      <c r="G86" s="40">
        <v>0.0165</v>
      </c>
    </row>
    <row r="87" spans="1:7" ht="48" customHeight="1">
      <c r="A87" s="35" t="s">
        <v>382</v>
      </c>
      <c r="B87" s="6">
        <v>123283</v>
      </c>
      <c r="C87" s="104" t="s">
        <v>102</v>
      </c>
      <c r="D87" s="7">
        <v>597</v>
      </c>
      <c r="E87" s="97">
        <v>0.01525</v>
      </c>
      <c r="F87" s="40">
        <v>0.0025</v>
      </c>
      <c r="G87" s="97">
        <v>0.01775</v>
      </c>
    </row>
    <row r="88" spans="1:7" ht="48" customHeight="1">
      <c r="A88" s="35" t="s">
        <v>382</v>
      </c>
      <c r="B88" s="6">
        <v>123284</v>
      </c>
      <c r="C88" s="104" t="s">
        <v>350</v>
      </c>
      <c r="D88" s="7">
        <v>598</v>
      </c>
      <c r="E88" s="40">
        <v>0.0165</v>
      </c>
      <c r="F88" s="40">
        <v>0.0025</v>
      </c>
      <c r="G88" s="40">
        <v>0.019</v>
      </c>
    </row>
    <row r="89" spans="1:7" ht="48" customHeight="1">
      <c r="A89" s="35" t="s">
        <v>382</v>
      </c>
      <c r="B89" s="11" t="s">
        <v>199</v>
      </c>
      <c r="C89" s="104" t="s">
        <v>351</v>
      </c>
      <c r="D89" s="13" t="s">
        <v>201</v>
      </c>
      <c r="E89" s="40">
        <v>0.019</v>
      </c>
      <c r="F89" s="40">
        <v>0.0025</v>
      </c>
      <c r="G89" s="40">
        <v>0.0215</v>
      </c>
    </row>
    <row r="90" spans="1:7" ht="48" customHeight="1">
      <c r="A90" s="35" t="s">
        <v>382</v>
      </c>
      <c r="B90" s="6">
        <v>123288</v>
      </c>
      <c r="C90" s="104" t="s">
        <v>352</v>
      </c>
      <c r="D90" s="7">
        <v>599</v>
      </c>
      <c r="E90" s="97">
        <v>0.02025</v>
      </c>
      <c r="F90" s="40">
        <v>0.0025</v>
      </c>
      <c r="G90" s="97">
        <v>0.02275</v>
      </c>
    </row>
    <row r="91" spans="1:7" ht="38.25">
      <c r="A91" s="109" t="s">
        <v>382</v>
      </c>
      <c r="B91" s="109" t="s">
        <v>476</v>
      </c>
      <c r="C91" s="108" t="s">
        <v>492</v>
      </c>
      <c r="D91" s="109">
        <v>575</v>
      </c>
      <c r="E91" s="105">
        <v>0.034</v>
      </c>
      <c r="F91" s="105">
        <v>0.043</v>
      </c>
      <c r="G91" s="41">
        <v>0.077</v>
      </c>
    </row>
    <row r="92" spans="1:7" ht="38.25">
      <c r="A92" s="109" t="s">
        <v>382</v>
      </c>
      <c r="B92" s="109" t="s">
        <v>477</v>
      </c>
      <c r="C92" s="108" t="s">
        <v>493</v>
      </c>
      <c r="D92" s="109" t="s">
        <v>200</v>
      </c>
      <c r="E92" s="105">
        <v>0.0365</v>
      </c>
      <c r="F92" s="105">
        <v>0.043</v>
      </c>
      <c r="G92" s="41">
        <v>0.0795</v>
      </c>
    </row>
    <row r="93" spans="1:7" ht="38.25">
      <c r="A93" s="109" t="s">
        <v>382</v>
      </c>
      <c r="B93" s="109" t="s">
        <v>478</v>
      </c>
      <c r="C93" s="108" t="s">
        <v>494</v>
      </c>
      <c r="D93" s="109" t="s">
        <v>495</v>
      </c>
      <c r="E93" s="105">
        <v>0.039</v>
      </c>
      <c r="F93" s="105">
        <v>0.043</v>
      </c>
      <c r="G93" s="41">
        <v>0.082</v>
      </c>
    </row>
    <row r="94" spans="1:7" ht="38.25">
      <c r="A94" s="109" t="s">
        <v>382</v>
      </c>
      <c r="B94" s="109" t="s">
        <v>479</v>
      </c>
      <c r="C94" s="108" t="s">
        <v>497</v>
      </c>
      <c r="D94" s="109" t="s">
        <v>496</v>
      </c>
      <c r="E94" s="105">
        <v>0.041499999999999995</v>
      </c>
      <c r="F94" s="105">
        <v>0.043</v>
      </c>
      <c r="G94" s="41">
        <v>0.0845</v>
      </c>
    </row>
    <row r="95" spans="1:7" ht="38.25">
      <c r="A95" s="109" t="s">
        <v>382</v>
      </c>
      <c r="B95" s="109" t="s">
        <v>480</v>
      </c>
      <c r="C95" s="108" t="s">
        <v>498</v>
      </c>
      <c r="D95" s="109">
        <v>575</v>
      </c>
      <c r="E95" s="105">
        <v>0.034</v>
      </c>
      <c r="F95" s="105">
        <v>0.043</v>
      </c>
      <c r="G95" s="41">
        <v>0.077</v>
      </c>
    </row>
    <row r="96" spans="1:7" ht="38.25">
      <c r="A96" s="109" t="s">
        <v>382</v>
      </c>
      <c r="B96" s="109" t="s">
        <v>481</v>
      </c>
      <c r="C96" s="108" t="s">
        <v>505</v>
      </c>
      <c r="D96" s="109" t="s">
        <v>200</v>
      </c>
      <c r="E96" s="105">
        <v>0.0365</v>
      </c>
      <c r="F96" s="105">
        <v>0.043</v>
      </c>
      <c r="G96" s="41">
        <v>0.0795</v>
      </c>
    </row>
    <row r="97" spans="1:7" ht="38.25">
      <c r="A97" s="109" t="s">
        <v>382</v>
      </c>
      <c r="B97" s="109" t="s">
        <v>482</v>
      </c>
      <c r="C97" s="108" t="s">
        <v>506</v>
      </c>
      <c r="D97" s="109" t="s">
        <v>495</v>
      </c>
      <c r="E97" s="105">
        <v>0.039</v>
      </c>
      <c r="F97" s="105">
        <v>0.043</v>
      </c>
      <c r="G97" s="41">
        <v>0.082</v>
      </c>
    </row>
    <row r="98" spans="1:7" ht="38.25">
      <c r="A98" s="109" t="s">
        <v>382</v>
      </c>
      <c r="B98" s="109" t="s">
        <v>483</v>
      </c>
      <c r="C98" s="108" t="s">
        <v>507</v>
      </c>
      <c r="D98" s="109" t="s">
        <v>496</v>
      </c>
      <c r="E98" s="105">
        <v>0.041499999999999995</v>
      </c>
      <c r="F98" s="105">
        <v>0.043</v>
      </c>
      <c r="G98" s="41">
        <v>0.0845</v>
      </c>
    </row>
    <row r="99" spans="1:7" ht="38.25">
      <c r="A99" s="109" t="s">
        <v>382</v>
      </c>
      <c r="B99" s="109" t="s">
        <v>484</v>
      </c>
      <c r="C99" s="108" t="s">
        <v>508</v>
      </c>
      <c r="D99" s="109" t="s">
        <v>500</v>
      </c>
      <c r="E99" s="105">
        <v>0.0165</v>
      </c>
      <c r="F99" s="105">
        <v>0.0025</v>
      </c>
      <c r="G99" s="41">
        <v>0.019</v>
      </c>
    </row>
    <row r="100" spans="1:7" ht="38.25">
      <c r="A100" s="109" t="s">
        <v>382</v>
      </c>
      <c r="B100" s="109" t="s">
        <v>485</v>
      </c>
      <c r="C100" s="108" t="s">
        <v>509</v>
      </c>
      <c r="D100" s="109">
        <v>150</v>
      </c>
      <c r="E100" s="105">
        <v>0.019</v>
      </c>
      <c r="F100" s="105">
        <v>0.0025</v>
      </c>
      <c r="G100" s="41">
        <v>0.0215</v>
      </c>
    </row>
    <row r="101" spans="1:7" ht="38.25">
      <c r="A101" s="109" t="s">
        <v>382</v>
      </c>
      <c r="B101" s="109" t="s">
        <v>486</v>
      </c>
      <c r="C101" s="108" t="s">
        <v>510</v>
      </c>
      <c r="D101" s="109" t="s">
        <v>501</v>
      </c>
      <c r="E101" s="105">
        <v>0.021500000000000002</v>
      </c>
      <c r="F101" s="105">
        <v>0.0025</v>
      </c>
      <c r="G101" s="41">
        <v>0.024</v>
      </c>
    </row>
    <row r="102" spans="1:7" ht="38.25">
      <c r="A102" s="109" t="s">
        <v>382</v>
      </c>
      <c r="B102" s="109" t="s">
        <v>487</v>
      </c>
      <c r="C102" s="108" t="s">
        <v>511</v>
      </c>
      <c r="D102" s="109">
        <v>273</v>
      </c>
      <c r="E102" s="105">
        <v>0.024</v>
      </c>
      <c r="F102" s="105">
        <v>0.0025</v>
      </c>
      <c r="G102" s="41">
        <v>0.0265</v>
      </c>
    </row>
    <row r="103" spans="1:7" ht="38.25">
      <c r="A103" s="109" t="s">
        <v>382</v>
      </c>
      <c r="B103" s="109" t="s">
        <v>488</v>
      </c>
      <c r="C103" s="108" t="s">
        <v>512</v>
      </c>
      <c r="D103" s="109" t="s">
        <v>500</v>
      </c>
      <c r="E103" s="105">
        <v>0.0165</v>
      </c>
      <c r="F103" s="105">
        <v>0.0025</v>
      </c>
      <c r="G103" s="41">
        <v>0.019</v>
      </c>
    </row>
    <row r="104" spans="1:7" ht="38.25">
      <c r="A104" s="109" t="s">
        <v>382</v>
      </c>
      <c r="B104" s="109" t="s">
        <v>489</v>
      </c>
      <c r="C104" s="108" t="s">
        <v>513</v>
      </c>
      <c r="D104" s="109">
        <v>150</v>
      </c>
      <c r="E104" s="105">
        <v>0.019</v>
      </c>
      <c r="F104" s="105">
        <v>0.0025</v>
      </c>
      <c r="G104" s="41">
        <v>0.0215</v>
      </c>
    </row>
    <row r="105" spans="1:7" ht="38.25">
      <c r="A105" s="109" t="s">
        <v>382</v>
      </c>
      <c r="B105" s="109" t="s">
        <v>490</v>
      </c>
      <c r="C105" s="108" t="s">
        <v>514</v>
      </c>
      <c r="D105" s="109" t="s">
        <v>501</v>
      </c>
      <c r="E105" s="105">
        <v>0.021500000000000002</v>
      </c>
      <c r="F105" s="105">
        <v>0.0025</v>
      </c>
      <c r="G105" s="41">
        <v>0.024</v>
      </c>
    </row>
    <row r="106" spans="1:7" ht="38.25">
      <c r="A106" s="109" t="s">
        <v>382</v>
      </c>
      <c r="B106" s="109" t="s">
        <v>491</v>
      </c>
      <c r="C106" s="108" t="s">
        <v>515</v>
      </c>
      <c r="D106" s="109">
        <v>273</v>
      </c>
      <c r="E106" s="105">
        <v>0.024</v>
      </c>
      <c r="F106" s="105">
        <v>0.0025</v>
      </c>
      <c r="G106" s="41">
        <v>0.0265</v>
      </c>
    </row>
    <row r="107" spans="1:7" ht="38.25">
      <c r="A107" s="109" t="s">
        <v>382</v>
      </c>
      <c r="B107" s="109">
        <v>123221</v>
      </c>
      <c r="C107" s="108" t="s">
        <v>516</v>
      </c>
      <c r="D107" s="109">
        <v>570</v>
      </c>
      <c r="E107" s="39">
        <v>0.004</v>
      </c>
      <c r="F107" s="39">
        <v>0.0025</v>
      </c>
      <c r="G107" s="40">
        <f>SUM(E107:F107)</f>
        <v>0.006500000000000001</v>
      </c>
    </row>
    <row r="108" spans="1:7" ht="38.25">
      <c r="A108" s="109" t="s">
        <v>382</v>
      </c>
      <c r="B108" s="109">
        <v>123222</v>
      </c>
      <c r="C108" s="108" t="s">
        <v>517</v>
      </c>
      <c r="D108" s="109">
        <v>570</v>
      </c>
      <c r="E108" s="39">
        <v>0.004</v>
      </c>
      <c r="F108" s="39">
        <v>0.0025</v>
      </c>
      <c r="G108" s="40">
        <f>SUM(E108:F108)</f>
        <v>0.006500000000000001</v>
      </c>
    </row>
    <row r="109" spans="1:7" ht="38.25">
      <c r="A109" s="109" t="s">
        <v>382</v>
      </c>
      <c r="B109" s="109">
        <v>123241</v>
      </c>
      <c r="C109" s="108" t="s">
        <v>518</v>
      </c>
      <c r="D109" s="109">
        <v>576</v>
      </c>
      <c r="E109" s="39">
        <v>0.004</v>
      </c>
      <c r="F109" s="39">
        <v>0.0025</v>
      </c>
      <c r="G109" s="40">
        <f>SUM(E109:F109)</f>
        <v>0.006500000000000001</v>
      </c>
    </row>
    <row r="110" spans="1:7" ht="38.25">
      <c r="A110" s="109" t="s">
        <v>382</v>
      </c>
      <c r="B110" s="109">
        <v>123242</v>
      </c>
      <c r="C110" s="108" t="s">
        <v>519</v>
      </c>
      <c r="D110" s="109" t="s">
        <v>502</v>
      </c>
      <c r="E110" s="105">
        <v>0.0065</v>
      </c>
      <c r="F110" s="105">
        <v>0.0025</v>
      </c>
      <c r="G110" s="41">
        <v>0.009</v>
      </c>
    </row>
    <row r="111" spans="1:7" ht="38.25">
      <c r="A111" s="109" t="s">
        <v>382</v>
      </c>
      <c r="B111" s="109">
        <v>123243</v>
      </c>
      <c r="C111" s="108" t="s">
        <v>520</v>
      </c>
      <c r="D111" s="109" t="s">
        <v>503</v>
      </c>
      <c r="E111" s="106">
        <v>0.00775</v>
      </c>
      <c r="F111" s="105">
        <v>0.0025</v>
      </c>
      <c r="G111" s="107">
        <v>0.01025</v>
      </c>
    </row>
    <row r="112" spans="1:7" ht="38.25">
      <c r="A112" s="109" t="s">
        <v>382</v>
      </c>
      <c r="B112" s="109">
        <v>123244</v>
      </c>
      <c r="C112" s="108" t="s">
        <v>521</v>
      </c>
      <c r="D112" s="109" t="s">
        <v>504</v>
      </c>
      <c r="E112" s="105">
        <v>0.009</v>
      </c>
      <c r="F112" s="105">
        <v>0.0025</v>
      </c>
      <c r="G112" s="41">
        <v>0.0115</v>
      </c>
    </row>
    <row r="113" spans="1:7" ht="38.25">
      <c r="A113" s="109" t="s">
        <v>382</v>
      </c>
      <c r="B113" s="109">
        <v>123245</v>
      </c>
      <c r="C113" s="108" t="s">
        <v>522</v>
      </c>
      <c r="D113" s="109">
        <v>580</v>
      </c>
      <c r="E113" s="106">
        <v>0.01025</v>
      </c>
      <c r="F113" s="105">
        <v>0.0025</v>
      </c>
      <c r="G113" s="107">
        <v>0.01275</v>
      </c>
    </row>
    <row r="114" spans="1:7" ht="38.25">
      <c r="A114" s="109" t="s">
        <v>382</v>
      </c>
      <c r="B114" s="109">
        <v>123246</v>
      </c>
      <c r="C114" s="108" t="s">
        <v>523</v>
      </c>
      <c r="D114" s="109">
        <v>581</v>
      </c>
      <c r="E114" s="105">
        <v>0.0115</v>
      </c>
      <c r="F114" s="105">
        <v>0.0025</v>
      </c>
      <c r="G114" s="41">
        <v>0.014</v>
      </c>
    </row>
    <row r="115" spans="1:7" ht="38.25">
      <c r="A115" s="109" t="s">
        <v>382</v>
      </c>
      <c r="B115" s="109">
        <v>123247</v>
      </c>
      <c r="C115" s="108" t="s">
        <v>524</v>
      </c>
      <c r="D115" s="109">
        <v>582</v>
      </c>
      <c r="E115" s="106">
        <v>0.01275</v>
      </c>
      <c r="F115" s="105">
        <v>0.0025</v>
      </c>
      <c r="G115" s="107">
        <v>0.01525</v>
      </c>
    </row>
    <row r="116" spans="1:7" ht="38.25">
      <c r="A116" s="109" t="s">
        <v>382</v>
      </c>
      <c r="B116" s="109">
        <v>123248</v>
      </c>
      <c r="C116" s="108" t="s">
        <v>525</v>
      </c>
      <c r="D116" s="109">
        <v>583</v>
      </c>
      <c r="E116" s="105">
        <v>0.014</v>
      </c>
      <c r="F116" s="105">
        <v>0.0025</v>
      </c>
      <c r="G116" s="41">
        <v>0.0165</v>
      </c>
    </row>
    <row r="117" spans="1:7" ht="38.25">
      <c r="A117" s="109" t="s">
        <v>382</v>
      </c>
      <c r="B117" s="109">
        <v>123249</v>
      </c>
      <c r="C117" s="108" t="s">
        <v>526</v>
      </c>
      <c r="D117" s="109">
        <v>584</v>
      </c>
      <c r="E117" s="106">
        <v>0.01525</v>
      </c>
      <c r="F117" s="105">
        <v>0.0025</v>
      </c>
      <c r="G117" s="107">
        <v>0.01775</v>
      </c>
    </row>
    <row r="118" spans="1:7" ht="38.25">
      <c r="A118" s="109" t="s">
        <v>382</v>
      </c>
      <c r="B118" s="109">
        <v>123250</v>
      </c>
      <c r="C118" s="108" t="s">
        <v>499</v>
      </c>
      <c r="D118" s="109">
        <v>585</v>
      </c>
      <c r="E118" s="105">
        <v>0.0165</v>
      </c>
      <c r="F118" s="105">
        <v>0.0025</v>
      </c>
      <c r="G118" s="41">
        <v>0.019</v>
      </c>
    </row>
    <row r="119" spans="1:7" ht="38.25">
      <c r="A119" s="109" t="s">
        <v>382</v>
      </c>
      <c r="B119" s="109">
        <v>123251</v>
      </c>
      <c r="C119" s="108" t="s">
        <v>527</v>
      </c>
      <c r="D119" s="109">
        <v>576</v>
      </c>
      <c r="E119" s="39">
        <v>0.004</v>
      </c>
      <c r="F119" s="39">
        <v>0.0025</v>
      </c>
      <c r="G119" s="40">
        <f>SUM(E119:F119)</f>
        <v>0.006500000000000001</v>
      </c>
    </row>
    <row r="120" spans="1:7" ht="38.25">
      <c r="A120" s="109" t="s">
        <v>382</v>
      </c>
      <c r="B120" s="109">
        <v>123252</v>
      </c>
      <c r="C120" s="108" t="s">
        <v>528</v>
      </c>
      <c r="D120" s="109" t="s">
        <v>502</v>
      </c>
      <c r="E120" s="105">
        <v>0.0065</v>
      </c>
      <c r="F120" s="105">
        <v>0.0025</v>
      </c>
      <c r="G120" s="41">
        <v>0.009</v>
      </c>
    </row>
    <row r="121" spans="1:7" ht="38.25">
      <c r="A121" s="109" t="s">
        <v>382</v>
      </c>
      <c r="B121" s="109">
        <v>123253</v>
      </c>
      <c r="C121" s="108" t="s">
        <v>529</v>
      </c>
      <c r="D121" s="109" t="s">
        <v>503</v>
      </c>
      <c r="E121" s="106">
        <v>0.00775</v>
      </c>
      <c r="F121" s="105">
        <v>0.0025</v>
      </c>
      <c r="G121" s="107">
        <v>0.01025</v>
      </c>
    </row>
    <row r="122" spans="1:7" ht="38.25">
      <c r="A122" s="109" t="s">
        <v>382</v>
      </c>
      <c r="B122" s="109">
        <v>123254</v>
      </c>
      <c r="C122" s="108" t="s">
        <v>530</v>
      </c>
      <c r="D122" s="109" t="s">
        <v>504</v>
      </c>
      <c r="E122" s="105">
        <v>0.009</v>
      </c>
      <c r="F122" s="105">
        <v>0.0025</v>
      </c>
      <c r="G122" s="41">
        <v>0.0115</v>
      </c>
    </row>
    <row r="123" spans="1:7" ht="38.25">
      <c r="A123" s="109" t="s">
        <v>382</v>
      </c>
      <c r="B123" s="109">
        <v>123255</v>
      </c>
      <c r="C123" s="108" t="s">
        <v>531</v>
      </c>
      <c r="D123" s="109">
        <v>580</v>
      </c>
      <c r="E123" s="106">
        <v>0.01025</v>
      </c>
      <c r="F123" s="105">
        <v>0.0025</v>
      </c>
      <c r="G123" s="107">
        <v>0.01275</v>
      </c>
    </row>
    <row r="124" spans="1:7" ht="38.25">
      <c r="A124" s="109" t="s">
        <v>382</v>
      </c>
      <c r="B124" s="109">
        <v>123256</v>
      </c>
      <c r="C124" s="108" t="s">
        <v>532</v>
      </c>
      <c r="D124" s="109">
        <v>581</v>
      </c>
      <c r="E124" s="105">
        <v>0.0115</v>
      </c>
      <c r="F124" s="105">
        <v>0.0025</v>
      </c>
      <c r="G124" s="41">
        <v>0.014</v>
      </c>
    </row>
    <row r="125" spans="1:7" ht="38.25">
      <c r="A125" s="109" t="s">
        <v>382</v>
      </c>
      <c r="B125" s="109">
        <v>123257</v>
      </c>
      <c r="C125" s="108" t="s">
        <v>533</v>
      </c>
      <c r="D125" s="109">
        <v>582</v>
      </c>
      <c r="E125" s="106">
        <v>0.01275</v>
      </c>
      <c r="F125" s="105">
        <v>0.0025</v>
      </c>
      <c r="G125" s="107">
        <v>0.01525</v>
      </c>
    </row>
    <row r="126" spans="1:7" ht="38.25">
      <c r="A126" s="109" t="s">
        <v>382</v>
      </c>
      <c r="B126" s="109">
        <v>123258</v>
      </c>
      <c r="C126" s="108" t="s">
        <v>534</v>
      </c>
      <c r="D126" s="109">
        <v>583</v>
      </c>
      <c r="E126" s="105">
        <v>0.014</v>
      </c>
      <c r="F126" s="105">
        <v>0.0025</v>
      </c>
      <c r="G126" s="41">
        <v>0.0165</v>
      </c>
    </row>
    <row r="127" spans="1:7" ht="38.25">
      <c r="A127" s="109" t="s">
        <v>382</v>
      </c>
      <c r="B127" s="109">
        <v>123259</v>
      </c>
      <c r="C127" s="108" t="s">
        <v>535</v>
      </c>
      <c r="D127" s="109">
        <v>584</v>
      </c>
      <c r="E127" s="106">
        <v>0.01525</v>
      </c>
      <c r="F127" s="105">
        <v>0.0025</v>
      </c>
      <c r="G127" s="107">
        <v>0.01775</v>
      </c>
    </row>
    <row r="128" spans="1:7" ht="38.25">
      <c r="A128" s="109" t="s">
        <v>382</v>
      </c>
      <c r="B128" s="109">
        <v>123260</v>
      </c>
      <c r="C128" s="108" t="s">
        <v>536</v>
      </c>
      <c r="D128" s="109">
        <v>585</v>
      </c>
      <c r="E128" s="105">
        <v>0.0165</v>
      </c>
      <c r="F128" s="105">
        <v>0.0025</v>
      </c>
      <c r="G128" s="41">
        <v>0.019</v>
      </c>
    </row>
  </sheetData>
  <sheetProtection/>
  <mergeCells count="19">
    <mergeCell ref="A2:H2"/>
    <mergeCell ref="A1:H1"/>
    <mergeCell ref="A13:A15"/>
    <mergeCell ref="B13:B15"/>
    <mergeCell ref="C13:C15"/>
    <mergeCell ref="D13:D15"/>
    <mergeCell ref="A10:A12"/>
    <mergeCell ref="B10:B12"/>
    <mergeCell ref="C10:C12"/>
    <mergeCell ref="D10:D12"/>
    <mergeCell ref="A18:A20"/>
    <mergeCell ref="B18:B20"/>
    <mergeCell ref="C18:C20"/>
    <mergeCell ref="D18:D20"/>
    <mergeCell ref="E3:G3"/>
    <mergeCell ref="A5:A7"/>
    <mergeCell ref="B5:B7"/>
    <mergeCell ref="C5:C7"/>
    <mergeCell ref="D5:D7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9" r:id="rId1"/>
  <headerFoot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C54" sqref="C54"/>
    </sheetView>
  </sheetViews>
  <sheetFormatPr defaultColWidth="9.140625" defaultRowHeight="12.75"/>
  <cols>
    <col min="1" max="1" width="14.28125" style="98" customWidth="1"/>
    <col min="2" max="2" width="11.7109375" style="98" customWidth="1"/>
    <col min="3" max="3" width="58.7109375" style="98" customWidth="1"/>
    <col min="4" max="4" width="5.00390625" style="98" customWidth="1"/>
    <col min="5" max="7" width="10.28125" style="98" customWidth="1"/>
    <col min="8" max="8" width="8.28125" style="98" customWidth="1"/>
    <col min="9" max="16384" width="9.140625" style="98" customWidth="1"/>
  </cols>
  <sheetData>
    <row r="1" spans="1:8" ht="18">
      <c r="A1" s="196" t="s">
        <v>151</v>
      </c>
      <c r="B1" s="196"/>
      <c r="C1" s="196"/>
      <c r="D1" s="196"/>
      <c r="E1" s="196"/>
      <c r="F1" s="196"/>
      <c r="G1" s="196"/>
      <c r="H1" s="196"/>
    </row>
    <row r="2" spans="1:8" ht="15">
      <c r="A2" s="197" t="s">
        <v>217</v>
      </c>
      <c r="B2" s="198"/>
      <c r="C2" s="198"/>
      <c r="D2" s="198"/>
      <c r="E2" s="198"/>
      <c r="F2" s="198"/>
      <c r="G2" s="198"/>
      <c r="H2" s="199"/>
    </row>
    <row r="3" spans="1:8" s="60" customFormat="1" ht="10.5">
      <c r="A3" s="17"/>
      <c r="B3" s="21"/>
      <c r="C3" s="46"/>
      <c r="D3" s="21"/>
      <c r="E3" s="137" t="s">
        <v>390</v>
      </c>
      <c r="F3" s="137"/>
      <c r="G3" s="137"/>
      <c r="H3" s="58" t="s">
        <v>404</v>
      </c>
    </row>
    <row r="4" spans="1:8" s="3" customFormat="1" ht="27.75" customHeight="1">
      <c r="A4" s="58" t="s">
        <v>220</v>
      </c>
      <c r="B4" s="68" t="s">
        <v>391</v>
      </c>
      <c r="C4" s="58" t="s">
        <v>221</v>
      </c>
      <c r="D4" s="58" t="s">
        <v>219</v>
      </c>
      <c r="E4" s="96" t="s">
        <v>388</v>
      </c>
      <c r="F4" s="58" t="s">
        <v>389</v>
      </c>
      <c r="G4" s="58" t="s">
        <v>218</v>
      </c>
      <c r="H4" s="89"/>
    </row>
    <row r="5" spans="1:8" ht="48" customHeight="1">
      <c r="A5" s="14" t="s">
        <v>382</v>
      </c>
      <c r="B5" s="5">
        <v>1030</v>
      </c>
      <c r="C5" s="48" t="s">
        <v>139</v>
      </c>
      <c r="D5" s="13" t="s">
        <v>405</v>
      </c>
      <c r="E5" s="82">
        <v>0.04</v>
      </c>
      <c r="F5" s="83">
        <v>0</v>
      </c>
      <c r="G5" s="83">
        <v>0.04</v>
      </c>
      <c r="H5" s="20"/>
    </row>
    <row r="6" spans="1:8" ht="48" customHeight="1">
      <c r="A6" s="14" t="s">
        <v>382</v>
      </c>
      <c r="B6" s="5">
        <v>1031</v>
      </c>
      <c r="C6" s="48" t="s">
        <v>293</v>
      </c>
      <c r="D6" s="7">
        <v>2716</v>
      </c>
      <c r="E6" s="82">
        <v>0.04</v>
      </c>
      <c r="F6" s="83">
        <v>0</v>
      </c>
      <c r="G6" s="83">
        <v>0.04</v>
      </c>
      <c r="H6" s="20"/>
    </row>
    <row r="7" spans="1:8" ht="48" customHeight="1">
      <c r="A7" s="14" t="s">
        <v>382</v>
      </c>
      <c r="B7" s="5">
        <v>1033</v>
      </c>
      <c r="C7" s="48" t="s">
        <v>285</v>
      </c>
      <c r="D7" s="7">
        <v>2716</v>
      </c>
      <c r="E7" s="82">
        <v>0.04</v>
      </c>
      <c r="F7" s="83">
        <v>0</v>
      </c>
      <c r="G7" s="83">
        <v>0.04</v>
      </c>
      <c r="H7" s="20"/>
    </row>
    <row r="8" spans="1:8" ht="48" customHeight="1">
      <c r="A8" s="14" t="s">
        <v>382</v>
      </c>
      <c r="B8" s="5">
        <v>1034</v>
      </c>
      <c r="C8" s="48" t="s">
        <v>286</v>
      </c>
      <c r="D8" s="12">
        <v>3008</v>
      </c>
      <c r="E8" s="82">
        <v>0.05</v>
      </c>
      <c r="F8" s="84">
        <v>0.035</v>
      </c>
      <c r="G8" s="85">
        <v>0.085</v>
      </c>
      <c r="H8" s="20"/>
    </row>
    <row r="9" spans="1:8" ht="48" customHeight="1">
      <c r="A9" s="14" t="s">
        <v>382</v>
      </c>
      <c r="B9" s="5">
        <v>1035</v>
      </c>
      <c r="C9" s="48" t="s">
        <v>292</v>
      </c>
      <c r="D9" s="12">
        <v>3009</v>
      </c>
      <c r="E9" s="82">
        <v>0.03</v>
      </c>
      <c r="F9" s="31">
        <v>0</v>
      </c>
      <c r="G9" s="82">
        <v>0.03</v>
      </c>
      <c r="H9" s="20"/>
    </row>
    <row r="10" spans="1:8" ht="48" customHeight="1">
      <c r="A10" s="14" t="s">
        <v>382</v>
      </c>
      <c r="B10" s="5">
        <v>1036</v>
      </c>
      <c r="C10" s="48" t="s">
        <v>287</v>
      </c>
      <c r="D10" s="12">
        <v>3010</v>
      </c>
      <c r="E10" s="82">
        <v>0.01</v>
      </c>
      <c r="F10" s="31">
        <v>0</v>
      </c>
      <c r="G10" s="82">
        <v>0.01</v>
      </c>
      <c r="H10" s="20"/>
    </row>
    <row r="11" spans="1:8" ht="48" customHeight="1">
      <c r="A11" s="14" t="s">
        <v>382</v>
      </c>
      <c r="B11" s="5">
        <v>1037</v>
      </c>
      <c r="C11" s="48" t="s">
        <v>341</v>
      </c>
      <c r="D11" s="7">
        <v>2716</v>
      </c>
      <c r="E11" s="82">
        <v>0.04</v>
      </c>
      <c r="F11" s="83">
        <v>0</v>
      </c>
      <c r="G11" s="83">
        <v>0.04</v>
      </c>
      <c r="H11" s="20"/>
    </row>
    <row r="12" spans="1:8" ht="48" customHeight="1">
      <c r="A12" s="14" t="s">
        <v>382</v>
      </c>
      <c r="B12" s="5">
        <v>1038</v>
      </c>
      <c r="C12" s="48" t="s">
        <v>342</v>
      </c>
      <c r="D12" s="12">
        <v>3011</v>
      </c>
      <c r="E12" s="82">
        <v>0.05</v>
      </c>
      <c r="F12" s="83">
        <v>0</v>
      </c>
      <c r="G12" s="83">
        <v>0.05</v>
      </c>
      <c r="H12" s="20"/>
    </row>
    <row r="13" spans="1:8" ht="48" customHeight="1">
      <c r="A13" s="14" t="s">
        <v>382</v>
      </c>
      <c r="B13" s="5">
        <v>1041</v>
      </c>
      <c r="C13" s="48" t="s">
        <v>294</v>
      </c>
      <c r="D13" s="12">
        <v>3012</v>
      </c>
      <c r="E13" s="82">
        <v>0.01</v>
      </c>
      <c r="F13" s="82">
        <v>0.02</v>
      </c>
      <c r="G13" s="82">
        <v>0.03</v>
      </c>
      <c r="H13" s="20"/>
    </row>
    <row r="14" spans="1:8" ht="48" customHeight="1">
      <c r="A14" s="14" t="s">
        <v>382</v>
      </c>
      <c r="B14" s="5">
        <v>1042</v>
      </c>
      <c r="C14" s="48" t="s">
        <v>295</v>
      </c>
      <c r="D14" s="12">
        <v>3014</v>
      </c>
      <c r="E14" s="40">
        <v>0.024</v>
      </c>
      <c r="F14" s="82">
        <v>0</v>
      </c>
      <c r="G14" s="40">
        <v>0.024</v>
      </c>
      <c r="H14" s="20"/>
    </row>
    <row r="15" spans="1:8" ht="48" customHeight="1">
      <c r="A15" s="14" t="s">
        <v>382</v>
      </c>
      <c r="B15" s="5">
        <v>1047</v>
      </c>
      <c r="C15" s="48" t="s">
        <v>383</v>
      </c>
      <c r="D15" s="12">
        <v>3010</v>
      </c>
      <c r="E15" s="82">
        <v>0.01</v>
      </c>
      <c r="F15" s="31">
        <v>0</v>
      </c>
      <c r="G15" s="82">
        <v>0.01</v>
      </c>
      <c r="H15" s="20"/>
    </row>
    <row r="16" spans="1:8" ht="48" customHeight="1">
      <c r="A16" s="14" t="s">
        <v>382</v>
      </c>
      <c r="B16" s="5">
        <v>150</v>
      </c>
      <c r="C16" s="48" t="s">
        <v>432</v>
      </c>
      <c r="D16" s="15" t="s">
        <v>406</v>
      </c>
      <c r="E16" s="82">
        <v>0.02</v>
      </c>
      <c r="F16" s="31">
        <v>0</v>
      </c>
      <c r="G16" s="82">
        <v>0.02</v>
      </c>
      <c r="H16" s="20"/>
    </row>
    <row r="17" spans="1:8" ht="24" customHeight="1">
      <c r="A17" s="206" t="s">
        <v>382</v>
      </c>
      <c r="B17" s="135">
        <v>151</v>
      </c>
      <c r="C17" s="136" t="s">
        <v>407</v>
      </c>
      <c r="D17" s="214" t="s">
        <v>408</v>
      </c>
      <c r="E17" s="82">
        <v>0.04</v>
      </c>
      <c r="F17" s="83">
        <v>0</v>
      </c>
      <c r="G17" s="83">
        <v>0.04</v>
      </c>
      <c r="H17" s="73">
        <v>42736</v>
      </c>
    </row>
    <row r="18" spans="1:8" ht="24" customHeight="1">
      <c r="A18" s="206"/>
      <c r="B18" s="135"/>
      <c r="C18" s="136"/>
      <c r="D18" s="214"/>
      <c r="E18" s="82">
        <v>0.02</v>
      </c>
      <c r="F18" s="82">
        <v>0.02</v>
      </c>
      <c r="G18" s="82">
        <v>0.04</v>
      </c>
      <c r="H18" s="73">
        <v>43466</v>
      </c>
    </row>
    <row r="19" spans="1:8" ht="48" customHeight="1">
      <c r="A19" s="14" t="s">
        <v>382</v>
      </c>
      <c r="B19" s="5">
        <v>105</v>
      </c>
      <c r="C19" s="48" t="s">
        <v>409</v>
      </c>
      <c r="D19" s="15" t="s">
        <v>410</v>
      </c>
      <c r="E19" s="82">
        <v>0.02</v>
      </c>
      <c r="F19" s="82">
        <v>0.02</v>
      </c>
      <c r="G19" s="82">
        <v>0.04</v>
      </c>
      <c r="H19" s="75"/>
    </row>
    <row r="20" spans="1:8" ht="48" customHeight="1">
      <c r="A20" s="14" t="s">
        <v>382</v>
      </c>
      <c r="B20" s="5">
        <v>106</v>
      </c>
      <c r="C20" s="48" t="s">
        <v>411</v>
      </c>
      <c r="D20" s="15" t="s">
        <v>412</v>
      </c>
      <c r="E20" s="82">
        <v>0.04</v>
      </c>
      <c r="F20" s="82">
        <v>0</v>
      </c>
      <c r="G20" s="82">
        <v>0.04</v>
      </c>
      <c r="H20" s="20"/>
    </row>
    <row r="21" spans="1:8" ht="48" customHeight="1">
      <c r="A21" s="14" t="s">
        <v>382</v>
      </c>
      <c r="B21" s="5">
        <v>107</v>
      </c>
      <c r="C21" s="48" t="s">
        <v>140</v>
      </c>
      <c r="D21" s="15" t="s">
        <v>413</v>
      </c>
      <c r="E21" s="86">
        <v>0.29</v>
      </c>
      <c r="F21" s="82"/>
      <c r="G21" s="86">
        <v>0.29</v>
      </c>
      <c r="H21" s="20"/>
    </row>
    <row r="22" spans="1:8" ht="48" customHeight="1">
      <c r="A22" s="14" t="s">
        <v>382</v>
      </c>
      <c r="B22" s="5">
        <v>131</v>
      </c>
      <c r="C22" s="48" t="s">
        <v>414</v>
      </c>
      <c r="D22" s="15" t="s">
        <v>415</v>
      </c>
      <c r="E22" s="82">
        <v>0.03</v>
      </c>
      <c r="F22" s="82">
        <v>0</v>
      </c>
      <c r="G22" s="82">
        <v>0.03</v>
      </c>
      <c r="H22" s="20"/>
    </row>
    <row r="23" spans="1:8" ht="48" customHeight="1">
      <c r="A23" s="14" t="s">
        <v>382</v>
      </c>
      <c r="B23" s="5">
        <v>132</v>
      </c>
      <c r="C23" s="48" t="s">
        <v>416</v>
      </c>
      <c r="D23" s="15" t="s">
        <v>417</v>
      </c>
      <c r="E23" s="82">
        <v>0.04</v>
      </c>
      <c r="F23" s="82">
        <v>0</v>
      </c>
      <c r="G23" s="82">
        <v>0.04</v>
      </c>
      <c r="H23" s="20"/>
    </row>
    <row r="24" spans="1:8" ht="48" customHeight="1">
      <c r="A24" s="35" t="s">
        <v>382</v>
      </c>
      <c r="B24" s="27">
        <v>235</v>
      </c>
      <c r="C24" s="47" t="s">
        <v>433</v>
      </c>
      <c r="D24" s="12">
        <v>2716</v>
      </c>
      <c r="E24" s="87">
        <v>0.04</v>
      </c>
      <c r="F24" s="88">
        <v>0</v>
      </c>
      <c r="G24" s="88">
        <v>0.04</v>
      </c>
      <c r="H24" s="20"/>
    </row>
    <row r="25" spans="1:8" ht="48" customHeight="1">
      <c r="A25" s="35" t="s">
        <v>382</v>
      </c>
      <c r="B25" s="27">
        <v>236</v>
      </c>
      <c r="C25" s="47" t="s">
        <v>141</v>
      </c>
      <c r="D25" s="15" t="s">
        <v>405</v>
      </c>
      <c r="E25" s="87">
        <v>0.04</v>
      </c>
      <c r="F25" s="88">
        <v>0</v>
      </c>
      <c r="G25" s="88">
        <v>0.04</v>
      </c>
      <c r="H25" s="20"/>
    </row>
    <row r="26" spans="1:8" ht="48" customHeight="1">
      <c r="A26" s="35" t="s">
        <v>382</v>
      </c>
      <c r="B26" s="27">
        <v>130</v>
      </c>
      <c r="C26" s="47" t="s">
        <v>329</v>
      </c>
      <c r="D26" s="15" t="s">
        <v>417</v>
      </c>
      <c r="E26" s="87">
        <v>0.04</v>
      </c>
      <c r="F26" s="88">
        <v>0</v>
      </c>
      <c r="G26" s="88">
        <v>0.04</v>
      </c>
      <c r="H26" s="76"/>
    </row>
    <row r="27" spans="1:8" ht="48" customHeight="1">
      <c r="A27" s="14" t="s">
        <v>382</v>
      </c>
      <c r="B27" s="5">
        <v>263</v>
      </c>
      <c r="C27" s="48" t="s">
        <v>164</v>
      </c>
      <c r="D27" s="13" t="s">
        <v>405</v>
      </c>
      <c r="E27" s="82">
        <v>0.04</v>
      </c>
      <c r="F27" s="83">
        <v>0</v>
      </c>
      <c r="G27" s="83">
        <v>0.04</v>
      </c>
      <c r="H27" s="20"/>
    </row>
    <row r="28" spans="1:8" ht="48" customHeight="1">
      <c r="A28" s="14" t="s">
        <v>382</v>
      </c>
      <c r="B28" s="5">
        <v>264</v>
      </c>
      <c r="C28" s="48" t="s">
        <v>165</v>
      </c>
      <c r="D28" s="7">
        <v>2716</v>
      </c>
      <c r="E28" s="82">
        <v>0.04</v>
      </c>
      <c r="F28" s="83">
        <v>0</v>
      </c>
      <c r="G28" s="83">
        <v>0.04</v>
      </c>
      <c r="H28" s="20"/>
    </row>
    <row r="29" spans="1:8" ht="48" customHeight="1">
      <c r="A29" s="14" t="s">
        <v>382</v>
      </c>
      <c r="B29" s="5">
        <v>265</v>
      </c>
      <c r="C29" s="48" t="s">
        <v>166</v>
      </c>
      <c r="D29" s="7">
        <v>2716</v>
      </c>
      <c r="E29" s="82">
        <v>0.04</v>
      </c>
      <c r="F29" s="83">
        <v>0</v>
      </c>
      <c r="G29" s="83">
        <v>0.04</v>
      </c>
      <c r="H29" s="20"/>
    </row>
    <row r="30" spans="1:8" ht="48" customHeight="1">
      <c r="A30" s="14" t="s">
        <v>382</v>
      </c>
      <c r="B30" s="5">
        <v>266</v>
      </c>
      <c r="C30" s="48" t="s">
        <v>167</v>
      </c>
      <c r="D30" s="12">
        <v>3008</v>
      </c>
      <c r="E30" s="82">
        <v>0.05</v>
      </c>
      <c r="F30" s="84">
        <v>0.035</v>
      </c>
      <c r="G30" s="85">
        <v>0.085</v>
      </c>
      <c r="H30" s="20"/>
    </row>
    <row r="31" spans="1:8" ht="48" customHeight="1">
      <c r="A31" s="14" t="s">
        <v>382</v>
      </c>
      <c r="B31" s="5">
        <v>267</v>
      </c>
      <c r="C31" s="48" t="s">
        <v>168</v>
      </c>
      <c r="D31" s="12">
        <v>3009</v>
      </c>
      <c r="E31" s="82">
        <v>0.03</v>
      </c>
      <c r="F31" s="31">
        <v>0</v>
      </c>
      <c r="G31" s="82">
        <v>0.03</v>
      </c>
      <c r="H31" s="20"/>
    </row>
    <row r="32" spans="1:8" ht="48" customHeight="1">
      <c r="A32" s="14" t="s">
        <v>382</v>
      </c>
      <c r="B32" s="5">
        <v>268</v>
      </c>
      <c r="C32" s="48" t="s">
        <v>169</v>
      </c>
      <c r="D32" s="12">
        <v>3010</v>
      </c>
      <c r="E32" s="82">
        <v>0.01</v>
      </c>
      <c r="F32" s="31">
        <v>0</v>
      </c>
      <c r="G32" s="82">
        <v>0.01</v>
      </c>
      <c r="H32" s="20"/>
    </row>
    <row r="33" spans="1:8" ht="48" customHeight="1">
      <c r="A33" s="14" t="s">
        <v>382</v>
      </c>
      <c r="B33" s="5">
        <v>269</v>
      </c>
      <c r="C33" s="48" t="s">
        <v>343</v>
      </c>
      <c r="D33" s="7">
        <v>2716</v>
      </c>
      <c r="E33" s="82">
        <v>0.04</v>
      </c>
      <c r="F33" s="83">
        <v>0</v>
      </c>
      <c r="G33" s="83">
        <v>0.04</v>
      </c>
      <c r="H33" s="20"/>
    </row>
    <row r="34" spans="1:8" ht="48" customHeight="1">
      <c r="A34" s="14" t="s">
        <v>382</v>
      </c>
      <c r="B34" s="5">
        <v>270</v>
      </c>
      <c r="C34" s="48" t="s">
        <v>330</v>
      </c>
      <c r="D34" s="12">
        <v>3011</v>
      </c>
      <c r="E34" s="82">
        <v>0.05</v>
      </c>
      <c r="F34" s="83">
        <v>0</v>
      </c>
      <c r="G34" s="83">
        <v>0.05</v>
      </c>
      <c r="H34" s="20"/>
    </row>
    <row r="35" spans="1:8" ht="48" customHeight="1">
      <c r="A35" s="14" t="s">
        <v>382</v>
      </c>
      <c r="B35" s="5">
        <v>271</v>
      </c>
      <c r="C35" s="48" t="s">
        <v>170</v>
      </c>
      <c r="D35" s="12">
        <v>3012</v>
      </c>
      <c r="E35" s="82">
        <v>0.01</v>
      </c>
      <c r="F35" s="82">
        <v>0.02</v>
      </c>
      <c r="G35" s="82">
        <v>0.03</v>
      </c>
      <c r="H35" s="20"/>
    </row>
    <row r="36" spans="1:8" ht="48" customHeight="1">
      <c r="A36" s="14" t="s">
        <v>382</v>
      </c>
      <c r="B36" s="5">
        <v>272</v>
      </c>
      <c r="C36" s="48" t="s">
        <v>171</v>
      </c>
      <c r="D36" s="12">
        <v>3014</v>
      </c>
      <c r="E36" s="40">
        <v>0.024</v>
      </c>
      <c r="F36" s="82">
        <v>0</v>
      </c>
      <c r="G36" s="40">
        <v>0.024</v>
      </c>
      <c r="H36" s="20"/>
    </row>
    <row r="37" spans="1:8" ht="48" customHeight="1">
      <c r="A37" s="14" t="s">
        <v>382</v>
      </c>
      <c r="B37" s="5">
        <v>273</v>
      </c>
      <c r="C37" s="48" t="s">
        <v>172</v>
      </c>
      <c r="D37" s="12">
        <v>3010</v>
      </c>
      <c r="E37" s="82">
        <v>0.01</v>
      </c>
      <c r="F37" s="31">
        <v>0</v>
      </c>
      <c r="G37" s="82">
        <v>0.01</v>
      </c>
      <c r="H37" s="20"/>
    </row>
    <row r="38" spans="1:8" ht="48" customHeight="1">
      <c r="A38" s="14" t="s">
        <v>382</v>
      </c>
      <c r="B38" s="5">
        <v>274</v>
      </c>
      <c r="C38" s="48" t="s">
        <v>173</v>
      </c>
      <c r="D38" s="15" t="s">
        <v>406</v>
      </c>
      <c r="E38" s="82">
        <v>0.02</v>
      </c>
      <c r="F38" s="31">
        <v>0</v>
      </c>
      <c r="G38" s="82">
        <v>0.02</v>
      </c>
      <c r="H38" s="20"/>
    </row>
    <row r="39" spans="1:8" ht="24" customHeight="1">
      <c r="A39" s="206" t="s">
        <v>382</v>
      </c>
      <c r="B39" s="135">
        <v>275</v>
      </c>
      <c r="C39" s="136" t="s">
        <v>174</v>
      </c>
      <c r="D39" s="214" t="s">
        <v>408</v>
      </c>
      <c r="E39" s="82">
        <v>0.04</v>
      </c>
      <c r="F39" s="83">
        <v>0</v>
      </c>
      <c r="G39" s="83">
        <v>0.04</v>
      </c>
      <c r="H39" s="73">
        <v>42736</v>
      </c>
    </row>
    <row r="40" spans="1:8" ht="24" customHeight="1">
      <c r="A40" s="206"/>
      <c r="B40" s="135"/>
      <c r="C40" s="136"/>
      <c r="D40" s="214"/>
      <c r="E40" s="82">
        <v>0.02</v>
      </c>
      <c r="F40" s="82">
        <v>0.02</v>
      </c>
      <c r="G40" s="82">
        <v>0.04</v>
      </c>
      <c r="H40" s="73">
        <v>43466</v>
      </c>
    </row>
    <row r="41" spans="1:8" ht="48" customHeight="1">
      <c r="A41" s="14" t="s">
        <v>382</v>
      </c>
      <c r="B41" s="5">
        <v>276</v>
      </c>
      <c r="C41" s="48" t="s">
        <v>175</v>
      </c>
      <c r="D41" s="15" t="s">
        <v>410</v>
      </c>
      <c r="E41" s="82">
        <v>0.02</v>
      </c>
      <c r="F41" s="82">
        <v>0.02</v>
      </c>
      <c r="G41" s="82">
        <v>0.04</v>
      </c>
      <c r="H41" s="75"/>
    </row>
    <row r="42" spans="1:8" ht="48" customHeight="1">
      <c r="A42" s="14" t="s">
        <v>382</v>
      </c>
      <c r="B42" s="5">
        <v>277</v>
      </c>
      <c r="C42" s="48" t="s">
        <v>176</v>
      </c>
      <c r="D42" s="15" t="s">
        <v>412</v>
      </c>
      <c r="E42" s="82">
        <v>0.04</v>
      </c>
      <c r="F42" s="82">
        <v>0</v>
      </c>
      <c r="G42" s="82">
        <v>0.04</v>
      </c>
      <c r="H42" s="20"/>
    </row>
    <row r="43" spans="1:8" ht="48" customHeight="1">
      <c r="A43" s="14" t="s">
        <v>382</v>
      </c>
      <c r="B43" s="5">
        <v>278</v>
      </c>
      <c r="C43" s="48" t="s">
        <v>177</v>
      </c>
      <c r="D43" s="15" t="s">
        <v>413</v>
      </c>
      <c r="E43" s="86">
        <v>0.29</v>
      </c>
      <c r="F43" s="82"/>
      <c r="G43" s="86">
        <v>0.29</v>
      </c>
      <c r="H43" s="20"/>
    </row>
    <row r="44" spans="1:8" ht="48" customHeight="1">
      <c r="A44" s="14" t="s">
        <v>382</v>
      </c>
      <c r="B44" s="5">
        <v>279</v>
      </c>
      <c r="C44" s="48" t="s">
        <v>331</v>
      </c>
      <c r="D44" s="15" t="s">
        <v>415</v>
      </c>
      <c r="E44" s="82">
        <v>0.03</v>
      </c>
      <c r="F44" s="82">
        <v>0</v>
      </c>
      <c r="G44" s="82">
        <v>0.03</v>
      </c>
      <c r="H44" s="20"/>
    </row>
    <row r="45" spans="1:8" ht="48" customHeight="1">
      <c r="A45" s="14" t="s">
        <v>382</v>
      </c>
      <c r="B45" s="5">
        <v>280</v>
      </c>
      <c r="C45" s="48" t="s">
        <v>332</v>
      </c>
      <c r="D45" s="15" t="s">
        <v>417</v>
      </c>
      <c r="E45" s="82">
        <v>0.04</v>
      </c>
      <c r="F45" s="82">
        <v>0</v>
      </c>
      <c r="G45" s="82">
        <v>0.04</v>
      </c>
      <c r="H45" s="20"/>
    </row>
    <row r="46" spans="1:8" ht="48" customHeight="1">
      <c r="A46" s="35" t="s">
        <v>382</v>
      </c>
      <c r="B46" s="27">
        <v>281</v>
      </c>
      <c r="C46" s="47" t="s">
        <v>178</v>
      </c>
      <c r="D46" s="12">
        <v>2716</v>
      </c>
      <c r="E46" s="87">
        <v>0.04</v>
      </c>
      <c r="F46" s="88">
        <v>0</v>
      </c>
      <c r="G46" s="88">
        <v>0.04</v>
      </c>
      <c r="H46" s="20"/>
    </row>
    <row r="47" spans="1:8" ht="48" customHeight="1">
      <c r="A47" s="35" t="s">
        <v>382</v>
      </c>
      <c r="B47" s="27">
        <v>282</v>
      </c>
      <c r="C47" s="47" t="s">
        <v>333</v>
      </c>
      <c r="D47" s="15" t="s">
        <v>405</v>
      </c>
      <c r="E47" s="87">
        <v>0.04</v>
      </c>
      <c r="F47" s="88">
        <v>0</v>
      </c>
      <c r="G47" s="88">
        <v>0.04</v>
      </c>
      <c r="H47" s="20"/>
    </row>
    <row r="48" spans="1:8" ht="48" customHeight="1">
      <c r="A48" s="35" t="s">
        <v>382</v>
      </c>
      <c r="B48" s="103">
        <v>283</v>
      </c>
      <c r="C48" s="47" t="s">
        <v>334</v>
      </c>
      <c r="D48" s="15" t="s">
        <v>417</v>
      </c>
      <c r="E48" s="87">
        <v>0.04</v>
      </c>
      <c r="F48" s="88">
        <v>0</v>
      </c>
      <c r="G48" s="88">
        <v>0.04</v>
      </c>
      <c r="H48" s="76"/>
    </row>
    <row r="49" spans="1:7" ht="48" customHeight="1">
      <c r="A49" s="35" t="s">
        <v>382</v>
      </c>
      <c r="B49" s="11" t="s">
        <v>185</v>
      </c>
      <c r="C49" s="104" t="s">
        <v>335</v>
      </c>
      <c r="D49" s="13" t="s">
        <v>208</v>
      </c>
      <c r="E49" s="85">
        <v>0.052</v>
      </c>
      <c r="F49" s="85">
        <v>0.039</v>
      </c>
      <c r="G49" s="85">
        <v>0.091</v>
      </c>
    </row>
    <row r="50" spans="1:7" ht="48" customHeight="1">
      <c r="A50" s="35" t="s">
        <v>382</v>
      </c>
      <c r="B50" s="11" t="s">
        <v>186</v>
      </c>
      <c r="C50" s="104" t="s">
        <v>336</v>
      </c>
      <c r="D50" s="13" t="s">
        <v>209</v>
      </c>
      <c r="E50" s="82">
        <v>0.04</v>
      </c>
      <c r="F50" s="82">
        <v>0.03</v>
      </c>
      <c r="G50" s="82">
        <v>0.07</v>
      </c>
    </row>
    <row r="51" spans="1:7" ht="48" customHeight="1">
      <c r="A51" s="35" t="s">
        <v>382</v>
      </c>
      <c r="B51" s="11">
        <v>123289</v>
      </c>
      <c r="C51" s="104" t="s">
        <v>337</v>
      </c>
      <c r="D51" s="13">
        <v>2716</v>
      </c>
      <c r="E51" s="82">
        <v>0.04</v>
      </c>
      <c r="F51" s="82">
        <v>0</v>
      </c>
      <c r="G51" s="82">
        <v>0.04</v>
      </c>
    </row>
    <row r="52" spans="1:7" ht="48" customHeight="1">
      <c r="A52" s="35" t="s">
        <v>382</v>
      </c>
      <c r="B52" s="11" t="s">
        <v>187</v>
      </c>
      <c r="C52" s="104" t="s">
        <v>338</v>
      </c>
      <c r="D52" s="13">
        <v>2716</v>
      </c>
      <c r="E52" s="82">
        <v>0.04</v>
      </c>
      <c r="F52" s="82">
        <v>0</v>
      </c>
      <c r="G52" s="82">
        <v>0.04</v>
      </c>
    </row>
    <row r="53" spans="1:7" ht="48" customHeight="1">
      <c r="A53" s="35" t="s">
        <v>382</v>
      </c>
      <c r="B53" s="11" t="s">
        <v>188</v>
      </c>
      <c r="C53" s="104" t="s">
        <v>339</v>
      </c>
      <c r="D53" s="13" t="s">
        <v>210</v>
      </c>
      <c r="E53" s="82">
        <v>0.01</v>
      </c>
      <c r="F53" s="82">
        <v>0</v>
      </c>
      <c r="G53" s="82">
        <v>0.01</v>
      </c>
    </row>
    <row r="54" spans="1:7" ht="48" customHeight="1">
      <c r="A54" s="35" t="s">
        <v>382</v>
      </c>
      <c r="B54" s="11" t="s">
        <v>189</v>
      </c>
      <c r="C54" s="104" t="s">
        <v>202</v>
      </c>
      <c r="D54" s="13" t="s">
        <v>211</v>
      </c>
      <c r="E54" s="82">
        <v>0.04</v>
      </c>
      <c r="F54" s="82">
        <v>0.03</v>
      </c>
      <c r="G54" s="82">
        <v>0.07</v>
      </c>
    </row>
    <row r="55" spans="1:7" ht="48" customHeight="1">
      <c r="A55" s="35" t="s">
        <v>382</v>
      </c>
      <c r="B55" s="11" t="s">
        <v>190</v>
      </c>
      <c r="C55" s="104" t="s">
        <v>203</v>
      </c>
      <c r="D55" s="13" t="s">
        <v>212</v>
      </c>
      <c r="E55" s="82">
        <v>0.03</v>
      </c>
      <c r="F55" s="82">
        <v>0.06</v>
      </c>
      <c r="G55" s="82">
        <f>SUM(E55:F55)</f>
        <v>0.09</v>
      </c>
    </row>
    <row r="56" spans="1:7" ht="48" customHeight="1">
      <c r="A56" s="35" t="s">
        <v>382</v>
      </c>
      <c r="B56" s="11" t="s">
        <v>191</v>
      </c>
      <c r="C56" s="104" t="s">
        <v>204</v>
      </c>
      <c r="D56" s="13" t="s">
        <v>213</v>
      </c>
      <c r="E56" s="82">
        <v>0.01</v>
      </c>
      <c r="F56" s="82">
        <v>0.01</v>
      </c>
      <c r="G56" s="82">
        <f>SUM(E56:F56)</f>
        <v>0.02</v>
      </c>
    </row>
    <row r="57" spans="1:7" ht="48" customHeight="1">
      <c r="A57" s="35" t="s">
        <v>382</v>
      </c>
      <c r="B57" s="11" t="s">
        <v>192</v>
      </c>
      <c r="C57" s="104" t="s">
        <v>340</v>
      </c>
      <c r="D57" s="13" t="s">
        <v>214</v>
      </c>
      <c r="E57" s="40">
        <v>0.0375</v>
      </c>
      <c r="F57" s="82">
        <v>0.05</v>
      </c>
      <c r="G57" s="40">
        <f>SUM(E57:F57)</f>
        <v>0.0875</v>
      </c>
    </row>
    <row r="58" spans="1:7" ht="48" customHeight="1">
      <c r="A58" s="35" t="s">
        <v>382</v>
      </c>
      <c r="B58" s="11" t="s">
        <v>193</v>
      </c>
      <c r="C58" s="104" t="s">
        <v>205</v>
      </c>
      <c r="D58" s="13" t="s">
        <v>412</v>
      </c>
      <c r="E58" s="82">
        <v>0.04</v>
      </c>
      <c r="F58" s="82">
        <v>0</v>
      </c>
      <c r="G58" s="82">
        <v>0.04</v>
      </c>
    </row>
    <row r="59" spans="1:7" ht="48" customHeight="1">
      <c r="A59" s="35" t="s">
        <v>382</v>
      </c>
      <c r="B59" s="11" t="s">
        <v>194</v>
      </c>
      <c r="C59" s="104" t="s">
        <v>206</v>
      </c>
      <c r="D59" s="13" t="s">
        <v>215</v>
      </c>
      <c r="E59" s="82">
        <v>0.03</v>
      </c>
      <c r="F59" s="82">
        <v>0.03</v>
      </c>
      <c r="G59" s="82">
        <f>SUM(E59:F59)</f>
        <v>0.06</v>
      </c>
    </row>
    <row r="60" spans="1:7" ht="48" customHeight="1">
      <c r="A60" s="35" t="s">
        <v>382</v>
      </c>
      <c r="B60" s="11" t="s">
        <v>195</v>
      </c>
      <c r="C60" s="104" t="s">
        <v>207</v>
      </c>
      <c r="D60" s="13" t="s">
        <v>216</v>
      </c>
      <c r="E60" s="85">
        <v>0.045</v>
      </c>
      <c r="F60" s="82">
        <v>0.03</v>
      </c>
      <c r="G60" s="82">
        <f>SUM(E60:F60)</f>
        <v>0.075</v>
      </c>
    </row>
  </sheetData>
  <sheetProtection/>
  <mergeCells count="11">
    <mergeCell ref="A39:A40"/>
    <mergeCell ref="B39:B40"/>
    <mergeCell ref="C39:C40"/>
    <mergeCell ref="D39:D40"/>
    <mergeCell ref="A1:H1"/>
    <mergeCell ref="E3:G3"/>
    <mergeCell ref="A17:A18"/>
    <mergeCell ref="B17:B18"/>
    <mergeCell ref="C17:C18"/>
    <mergeCell ref="D17:D18"/>
    <mergeCell ref="A2:H2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9" r:id="rId1"/>
  <headerFoot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14.28125" style="100" customWidth="1"/>
    <col min="2" max="2" width="11.7109375" style="100" customWidth="1"/>
    <col min="3" max="3" width="55.7109375" style="100" customWidth="1"/>
    <col min="4" max="4" width="6.421875" style="100" customWidth="1"/>
    <col min="5" max="7" width="10.28125" style="100" customWidth="1"/>
    <col min="8" max="8" width="8.28125" style="100" customWidth="1"/>
    <col min="9" max="16384" width="9.140625" style="100" customWidth="1"/>
  </cols>
  <sheetData>
    <row r="1" spans="1:8" ht="18">
      <c r="A1" s="196" t="s">
        <v>151</v>
      </c>
      <c r="B1" s="196"/>
      <c r="C1" s="196"/>
      <c r="D1" s="196"/>
      <c r="E1" s="196"/>
      <c r="F1" s="196"/>
      <c r="G1" s="196"/>
      <c r="H1" s="196"/>
    </row>
    <row r="2" spans="1:8" ht="15">
      <c r="A2" s="197" t="s">
        <v>397</v>
      </c>
      <c r="B2" s="198"/>
      <c r="C2" s="198"/>
      <c r="D2" s="198"/>
      <c r="E2" s="198"/>
      <c r="F2" s="198"/>
      <c r="G2" s="198"/>
      <c r="H2" s="199"/>
    </row>
    <row r="3" spans="1:8" s="60" customFormat="1" ht="10.5">
      <c r="A3" s="17"/>
      <c r="B3" s="21"/>
      <c r="C3" s="46"/>
      <c r="D3" s="21"/>
      <c r="E3" s="137" t="s">
        <v>390</v>
      </c>
      <c r="F3" s="137"/>
      <c r="G3" s="137"/>
      <c r="H3" s="58" t="s">
        <v>404</v>
      </c>
    </row>
    <row r="4" spans="1:8" s="3" customFormat="1" ht="27.75" customHeight="1">
      <c r="A4" s="58" t="s">
        <v>220</v>
      </c>
      <c r="B4" s="68" t="s">
        <v>391</v>
      </c>
      <c r="C4" s="58" t="s">
        <v>221</v>
      </c>
      <c r="D4" s="58" t="s">
        <v>219</v>
      </c>
      <c r="E4" s="96" t="s">
        <v>388</v>
      </c>
      <c r="F4" s="58" t="s">
        <v>389</v>
      </c>
      <c r="G4" s="58" t="s">
        <v>218</v>
      </c>
      <c r="H4" s="89"/>
    </row>
    <row r="5" spans="1:8" ht="24" customHeight="1">
      <c r="A5" s="192" t="s">
        <v>382</v>
      </c>
      <c r="B5" s="142">
        <v>1043</v>
      </c>
      <c r="C5" s="170" t="s">
        <v>288</v>
      </c>
      <c r="D5" s="158">
        <v>134</v>
      </c>
      <c r="E5" s="82">
        <v>0.01</v>
      </c>
      <c r="F5" s="31">
        <v>0</v>
      </c>
      <c r="G5" s="82">
        <v>0.01</v>
      </c>
      <c r="H5" s="73">
        <v>42736</v>
      </c>
    </row>
    <row r="6" spans="1:8" ht="24" customHeight="1">
      <c r="A6" s="194"/>
      <c r="B6" s="144"/>
      <c r="C6" s="221"/>
      <c r="D6" s="160"/>
      <c r="E6" s="40">
        <v>0.0085</v>
      </c>
      <c r="F6" s="40">
        <v>0</v>
      </c>
      <c r="G6" s="40">
        <v>0.0085</v>
      </c>
      <c r="H6" s="73">
        <v>43983</v>
      </c>
    </row>
    <row r="7" spans="1:8" ht="24" customHeight="1">
      <c r="A7" s="192" t="s">
        <v>382</v>
      </c>
      <c r="B7" s="142">
        <v>1044</v>
      </c>
      <c r="C7" s="170" t="s">
        <v>291</v>
      </c>
      <c r="D7" s="147">
        <v>3015</v>
      </c>
      <c r="E7" s="82">
        <v>0</v>
      </c>
      <c r="F7" s="82">
        <v>0.01</v>
      </c>
      <c r="G7" s="82">
        <v>0.01</v>
      </c>
      <c r="H7" s="73">
        <v>42736</v>
      </c>
    </row>
    <row r="8" spans="1:8" ht="24" customHeight="1">
      <c r="A8" s="194"/>
      <c r="B8" s="144"/>
      <c r="C8" s="221"/>
      <c r="D8" s="148"/>
      <c r="E8" s="40">
        <v>0</v>
      </c>
      <c r="F8" s="40">
        <v>0.0085</v>
      </c>
      <c r="G8" s="40">
        <v>0.0085</v>
      </c>
      <c r="H8" s="73">
        <v>43983</v>
      </c>
    </row>
    <row r="9" spans="1:8" ht="24" customHeight="1">
      <c r="A9" s="185" t="s">
        <v>382</v>
      </c>
      <c r="B9" s="219" t="s">
        <v>427</v>
      </c>
      <c r="C9" s="170" t="s">
        <v>431</v>
      </c>
      <c r="D9" s="158">
        <v>100</v>
      </c>
      <c r="E9" s="40">
        <v>0.0328</v>
      </c>
      <c r="F9" s="40">
        <v>0.0368</v>
      </c>
      <c r="G9" s="40">
        <v>0.0696</v>
      </c>
      <c r="H9" s="73">
        <v>42736</v>
      </c>
    </row>
    <row r="10" spans="1:8" ht="24" customHeight="1">
      <c r="A10" s="187"/>
      <c r="B10" s="220"/>
      <c r="C10" s="221"/>
      <c r="D10" s="160"/>
      <c r="E10" s="40">
        <v>0.0286</v>
      </c>
      <c r="F10" s="40">
        <v>0.032</v>
      </c>
      <c r="G10" s="40">
        <v>0.0606</v>
      </c>
      <c r="H10" s="73">
        <v>43983</v>
      </c>
    </row>
    <row r="11" spans="1:8" ht="48" customHeight="1">
      <c r="A11" s="6" t="s">
        <v>382</v>
      </c>
      <c r="B11" s="13" t="s">
        <v>428</v>
      </c>
      <c r="C11" s="37" t="s">
        <v>429</v>
      </c>
      <c r="D11" s="13" t="s">
        <v>430</v>
      </c>
      <c r="E11" s="86">
        <v>2</v>
      </c>
      <c r="F11" s="82"/>
      <c r="G11" s="86">
        <v>2</v>
      </c>
      <c r="H11" s="20"/>
    </row>
    <row r="12" spans="1:8" ht="24" customHeight="1">
      <c r="A12" s="192" t="s">
        <v>382</v>
      </c>
      <c r="B12" s="142">
        <v>284</v>
      </c>
      <c r="C12" s="170" t="s">
        <v>179</v>
      </c>
      <c r="D12" s="158">
        <v>134</v>
      </c>
      <c r="E12" s="82">
        <v>0.01</v>
      </c>
      <c r="F12" s="31">
        <v>0</v>
      </c>
      <c r="G12" s="82">
        <v>0.01</v>
      </c>
      <c r="H12" s="73">
        <v>42736</v>
      </c>
    </row>
    <row r="13" spans="1:8" ht="24" customHeight="1">
      <c r="A13" s="194"/>
      <c r="B13" s="144"/>
      <c r="C13" s="221"/>
      <c r="D13" s="160"/>
      <c r="E13" s="40">
        <v>0.0085</v>
      </c>
      <c r="F13" s="40">
        <v>0</v>
      </c>
      <c r="G13" s="40">
        <v>0.0085</v>
      </c>
      <c r="H13" s="73">
        <v>43983</v>
      </c>
    </row>
    <row r="14" spans="1:8" ht="24" customHeight="1">
      <c r="A14" s="192" t="s">
        <v>382</v>
      </c>
      <c r="B14" s="142">
        <v>285</v>
      </c>
      <c r="C14" s="145" t="s">
        <v>180</v>
      </c>
      <c r="D14" s="147">
        <v>3015</v>
      </c>
      <c r="E14" s="82">
        <v>0</v>
      </c>
      <c r="F14" s="82">
        <v>0.01</v>
      </c>
      <c r="G14" s="82">
        <v>0.01</v>
      </c>
      <c r="H14" s="73">
        <v>42736</v>
      </c>
    </row>
    <row r="15" spans="1:8" ht="24" customHeight="1">
      <c r="A15" s="194"/>
      <c r="B15" s="144"/>
      <c r="C15" s="146"/>
      <c r="D15" s="148"/>
      <c r="E15" s="40">
        <v>0</v>
      </c>
      <c r="F15" s="40">
        <v>0.0085</v>
      </c>
      <c r="G15" s="40">
        <v>0.0085</v>
      </c>
      <c r="H15" s="73">
        <v>43983</v>
      </c>
    </row>
    <row r="16" spans="1:8" ht="24" customHeight="1">
      <c r="A16" s="185" t="s">
        <v>382</v>
      </c>
      <c r="B16" s="219" t="s">
        <v>182</v>
      </c>
      <c r="C16" s="145" t="s">
        <v>181</v>
      </c>
      <c r="D16" s="158">
        <v>100</v>
      </c>
      <c r="E16" s="40">
        <v>0.0328</v>
      </c>
      <c r="F16" s="40">
        <v>0.0368</v>
      </c>
      <c r="G16" s="40">
        <v>0.0696</v>
      </c>
      <c r="H16" s="73">
        <v>42736</v>
      </c>
    </row>
    <row r="17" spans="1:8" ht="24" customHeight="1">
      <c r="A17" s="187"/>
      <c r="B17" s="220"/>
      <c r="C17" s="146"/>
      <c r="D17" s="160"/>
      <c r="E17" s="40">
        <v>0.0286</v>
      </c>
      <c r="F17" s="40">
        <v>0.032</v>
      </c>
      <c r="G17" s="40">
        <v>0.0606</v>
      </c>
      <c r="H17" s="73">
        <v>43983</v>
      </c>
    </row>
    <row r="18" spans="1:8" ht="48" customHeight="1">
      <c r="A18" s="6" t="s">
        <v>382</v>
      </c>
      <c r="B18" s="13" t="s">
        <v>184</v>
      </c>
      <c r="C18" s="48" t="s">
        <v>183</v>
      </c>
      <c r="D18" s="13" t="s">
        <v>430</v>
      </c>
      <c r="E18" s="86">
        <v>2</v>
      </c>
      <c r="F18" s="82"/>
      <c r="G18" s="86">
        <v>2</v>
      </c>
      <c r="H18" s="20"/>
    </row>
    <row r="19" spans="1:8" ht="24" customHeight="1">
      <c r="A19" s="185" t="s">
        <v>382</v>
      </c>
      <c r="B19" s="219" t="s">
        <v>32</v>
      </c>
      <c r="C19" s="145" t="s">
        <v>344</v>
      </c>
      <c r="D19" s="158">
        <v>400</v>
      </c>
      <c r="E19" s="40">
        <v>0.0145</v>
      </c>
      <c r="F19" s="40">
        <v>0.0251</v>
      </c>
      <c r="G19" s="40">
        <v>0.0396</v>
      </c>
      <c r="H19" s="73">
        <v>42736</v>
      </c>
    </row>
    <row r="20" spans="1:8" ht="24" customHeight="1">
      <c r="A20" s="187"/>
      <c r="B20" s="220"/>
      <c r="C20" s="146"/>
      <c r="D20" s="160"/>
      <c r="E20" s="40">
        <v>0.013</v>
      </c>
      <c r="F20" s="40">
        <v>0.0251</v>
      </c>
      <c r="G20" s="40">
        <v>0.0381</v>
      </c>
      <c r="H20" s="73">
        <v>43983</v>
      </c>
    </row>
    <row r="21" spans="1:8" ht="48" customHeight="1">
      <c r="A21" s="6" t="s">
        <v>382</v>
      </c>
      <c r="B21" s="13" t="s">
        <v>33</v>
      </c>
      <c r="C21" s="48" t="s">
        <v>345</v>
      </c>
      <c r="D21" s="7">
        <v>498</v>
      </c>
      <c r="E21" s="40">
        <v>0.0045</v>
      </c>
      <c r="F21" s="40">
        <v>0.0251</v>
      </c>
      <c r="G21" s="40">
        <v>0.0296</v>
      </c>
      <c r="H21" s="73">
        <v>42736</v>
      </c>
    </row>
    <row r="22" spans="1:8" ht="18.75" customHeight="1">
      <c r="A22" s="215" t="s">
        <v>382</v>
      </c>
      <c r="B22" s="215" t="s">
        <v>537</v>
      </c>
      <c r="C22" s="215" t="s">
        <v>538</v>
      </c>
      <c r="D22" s="215">
        <v>1251</v>
      </c>
      <c r="E22" s="40">
        <v>0.0145</v>
      </c>
      <c r="F22" s="40">
        <v>0.0151</v>
      </c>
      <c r="G22" s="40">
        <v>0.0296</v>
      </c>
      <c r="H22" s="73">
        <v>42736</v>
      </c>
    </row>
    <row r="23" spans="1:8" ht="20.25" customHeight="1">
      <c r="A23" s="216"/>
      <c r="B23" s="216"/>
      <c r="C23" s="216"/>
      <c r="D23" s="216"/>
      <c r="E23" s="40">
        <v>0.013</v>
      </c>
      <c r="F23" s="40">
        <v>0.0151</v>
      </c>
      <c r="G23" s="40">
        <v>0.0281</v>
      </c>
      <c r="H23" s="73">
        <v>43983</v>
      </c>
    </row>
    <row r="24" spans="1:8" ht="38.25">
      <c r="A24" s="109" t="s">
        <v>382</v>
      </c>
      <c r="B24" s="110" t="s">
        <v>540</v>
      </c>
      <c r="C24" s="109" t="s">
        <v>539</v>
      </c>
      <c r="D24" s="109">
        <v>1252</v>
      </c>
      <c r="E24" s="40">
        <v>0.0045</v>
      </c>
      <c r="F24" s="40">
        <v>0.0151</v>
      </c>
      <c r="G24" s="40">
        <v>0.0196</v>
      </c>
      <c r="H24" s="73">
        <v>42736</v>
      </c>
    </row>
    <row r="25" spans="1:8" ht="12.75">
      <c r="A25" s="215" t="s">
        <v>382</v>
      </c>
      <c r="B25" s="217" t="s">
        <v>541</v>
      </c>
      <c r="C25" s="215" t="s">
        <v>543</v>
      </c>
      <c r="D25" s="215">
        <v>1261</v>
      </c>
      <c r="E25" s="40">
        <v>0.0145</v>
      </c>
      <c r="F25" s="40">
        <v>0.0101</v>
      </c>
      <c r="G25" s="40">
        <v>0.0246</v>
      </c>
      <c r="H25" s="73">
        <v>42736</v>
      </c>
    </row>
    <row r="26" spans="1:8" ht="24.75" customHeight="1">
      <c r="A26" s="216"/>
      <c r="B26" s="218"/>
      <c r="C26" s="216"/>
      <c r="D26" s="216"/>
      <c r="E26" s="40">
        <v>0.013</v>
      </c>
      <c r="F26" s="40">
        <v>0.0101</v>
      </c>
      <c r="G26" s="40">
        <v>0.0231</v>
      </c>
      <c r="H26" s="73">
        <v>43983</v>
      </c>
    </row>
    <row r="27" spans="1:8" ht="38.25">
      <c r="A27" s="109" t="s">
        <v>382</v>
      </c>
      <c r="B27" s="110" t="s">
        <v>542</v>
      </c>
      <c r="C27" s="109" t="s">
        <v>544</v>
      </c>
      <c r="D27" s="109">
        <v>1262</v>
      </c>
      <c r="E27" s="40">
        <v>0.0045</v>
      </c>
      <c r="F27" s="40">
        <v>0.0101</v>
      </c>
      <c r="G27" s="40">
        <v>0.0146</v>
      </c>
      <c r="H27" s="73">
        <v>42736</v>
      </c>
    </row>
  </sheetData>
  <sheetProtection/>
  <mergeCells count="39">
    <mergeCell ref="A1:H1"/>
    <mergeCell ref="C5:C6"/>
    <mergeCell ref="A22:A23"/>
    <mergeCell ref="B22:B23"/>
    <mergeCell ref="C22:C23"/>
    <mergeCell ref="D22:D23"/>
    <mergeCell ref="A7:A8"/>
    <mergeCell ref="B16:B17"/>
    <mergeCell ref="C16:C17"/>
    <mergeCell ref="B9:B10"/>
    <mergeCell ref="C9:C10"/>
    <mergeCell ref="D12:D13"/>
    <mergeCell ref="C12:C13"/>
    <mergeCell ref="A2:H2"/>
    <mergeCell ref="D5:D6"/>
    <mergeCell ref="E3:G3"/>
    <mergeCell ref="A5:A6"/>
    <mergeCell ref="B5:B6"/>
    <mergeCell ref="A9:A10"/>
    <mergeCell ref="D9:D10"/>
    <mergeCell ref="B7:B8"/>
    <mergeCell ref="C7:C8"/>
    <mergeCell ref="D7:D8"/>
    <mergeCell ref="B12:B13"/>
    <mergeCell ref="A16:A17"/>
    <mergeCell ref="A14:A15"/>
    <mergeCell ref="B14:B15"/>
    <mergeCell ref="C14:C15"/>
    <mergeCell ref="D14:D15"/>
    <mergeCell ref="A12:A13"/>
    <mergeCell ref="D16:D17"/>
    <mergeCell ref="A25:A26"/>
    <mergeCell ref="B25:B26"/>
    <mergeCell ref="C25:C26"/>
    <mergeCell ref="D25:D26"/>
    <mergeCell ref="A19:A20"/>
    <mergeCell ref="B19:B20"/>
    <mergeCell ref="C19:C20"/>
    <mergeCell ref="D19:D20"/>
  </mergeCells>
  <printOptions/>
  <pageMargins left="0.7086614173228347" right="0.7086614173228347" top="0.6299212598425197" bottom="0.5511811023622047" header="0.31496062992125984" footer="0.31496062992125984"/>
  <pageSetup horizontalDpi="600" verticalDpi="600" orientation="portrait" paperSize="9" scale="69" r:id="rId1"/>
  <headerFoot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EfkaPc</cp:lastModifiedBy>
  <cp:lastPrinted>2022-09-19T10:20:39Z</cp:lastPrinted>
  <dcterms:created xsi:type="dcterms:W3CDTF">2017-06-26T06:47:45Z</dcterms:created>
  <dcterms:modified xsi:type="dcterms:W3CDTF">2022-11-04T10:28:32Z</dcterms:modified>
  <cp:category/>
  <cp:version/>
  <cp:contentType/>
  <cp:contentStatus/>
</cp:coreProperties>
</file>